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'Feuil1'!$A$1:$J$154</definedName>
    <definedName name="Excel_BuiltIn_Print_Area_1_1">'Feuil1'!$C$1:$L$157</definedName>
    <definedName name="Excel_BuiltIn_Print_Area_1_1_1">'Feuil1'!$C$1:$K$157</definedName>
    <definedName name="Excel_BuiltIn_Print_Area_1_1_1_1">'Feuil1'!$A$1:$K$157</definedName>
    <definedName name="Excel_BuiltIn_Print_Area_1_1_1_1_1">'Feuil1'!$C$1:$L$149</definedName>
    <definedName name="Excel_BuiltIn_Print_Area_1_1_1_1_1_1">'Feuil1'!$C$1:$K$149</definedName>
    <definedName name="Excel_BuiltIn_Print_Area_1_1_1_1_1_1_1">'Feuil1'!$C$1:$K$135</definedName>
    <definedName name="Excel_BuiltIn_Print_Area_1_1_1_1_1_1_1_1">'Feuil1'!$C$1:$K$135</definedName>
    <definedName name="Excel_BuiltIn_Print_Area_1_1_1_1_1_1_1_1_1">'Feuil1'!$C$1:$I$135</definedName>
    <definedName name="Excel_BuiltIn_Print_Area_1_1_1_1_1_1_1_1_1_1">'Feuil1'!$C$1:$K$135</definedName>
  </definedNames>
  <calcPr fullCalcOnLoad="1"/>
</workbook>
</file>

<file path=xl/sharedStrings.xml><?xml version="1.0" encoding="utf-8"?>
<sst xmlns="http://schemas.openxmlformats.org/spreadsheetml/2006/main" count="225" uniqueCount="138">
  <si>
    <t xml:space="preserve">BON DE COMMANDE </t>
  </si>
  <si>
    <t>Octobre 2012 – Avril 2013</t>
  </si>
  <si>
    <t xml:space="preserve">Agriculture biologique - Produits locaux - </t>
  </si>
  <si>
    <t>Vous pouvez passer commande par mail en me renvoyant ce bon de commande rempli ou par téléphone</t>
  </si>
  <si>
    <t>NOM :</t>
  </si>
  <si>
    <t>Tel    :</t>
  </si>
  <si>
    <t>L’approvisionnement de la gamme dépend de la récolte</t>
  </si>
  <si>
    <t>Désignation</t>
  </si>
  <si>
    <t>Bio</t>
  </si>
  <si>
    <t xml:space="preserve">Pu HT </t>
  </si>
  <si>
    <t>Tva</t>
  </si>
  <si>
    <t>Pu TTC</t>
  </si>
  <si>
    <t>Qté</t>
  </si>
  <si>
    <t>total TTC</t>
  </si>
  <si>
    <t>Info</t>
  </si>
  <si>
    <t>PVC</t>
  </si>
  <si>
    <r>
      <t xml:space="preserve"> TISANES “SIMPLES” </t>
    </r>
    <r>
      <rPr>
        <b/>
        <sz val="32"/>
        <rFont val="Sylfaen"/>
        <family val="1"/>
      </rPr>
      <t>Conditionnement : sachet kraft à fenêtre</t>
    </r>
  </si>
  <si>
    <r>
      <t>Achillée millefeuille</t>
    </r>
    <r>
      <rPr>
        <sz val="40"/>
        <color indexed="20"/>
        <rFont val="Arial"/>
        <family val="2"/>
      </rPr>
      <t>,</t>
    </r>
    <r>
      <rPr>
        <sz val="40"/>
        <color indexed="19"/>
        <rFont val="Arial"/>
        <family val="2"/>
      </rPr>
      <t xml:space="preserve"> La Clairvoyante</t>
    </r>
    <r>
      <rPr>
        <sz val="40"/>
        <rFont val="Arial"/>
        <family val="2"/>
      </rPr>
      <t xml:space="preserve"> - </t>
    </r>
    <r>
      <rPr>
        <i/>
        <sz val="32"/>
        <rFont val="Arial"/>
        <family val="2"/>
      </rPr>
      <t xml:space="preserve">Achillea millefolium                              </t>
    </r>
    <r>
      <rPr>
        <sz val="40"/>
        <color indexed="8"/>
        <rFont val="Arial"/>
        <family val="2"/>
      </rPr>
      <t>25 g</t>
    </r>
  </si>
  <si>
    <r>
      <t>Armoise</t>
    </r>
    <r>
      <rPr>
        <b/>
        <sz val="40"/>
        <color indexed="36"/>
        <rFont val="Arial"/>
        <family val="2"/>
      </rPr>
      <t>,</t>
    </r>
    <r>
      <rPr>
        <sz val="40"/>
        <rFont val="Arial"/>
        <family val="2"/>
      </rPr>
      <t xml:space="preserve"> </t>
    </r>
    <r>
      <rPr>
        <sz val="40"/>
        <color indexed="19"/>
        <rFont val="Arial"/>
        <family val="2"/>
      </rPr>
      <t xml:space="preserve">La Stimulante </t>
    </r>
    <r>
      <rPr>
        <sz val="40"/>
        <color indexed="8"/>
        <rFont val="Arial"/>
        <family val="2"/>
      </rPr>
      <t xml:space="preserve">- </t>
    </r>
    <r>
      <rPr>
        <i/>
        <sz val="32"/>
        <color indexed="8"/>
        <rFont val="Arial"/>
        <family val="2"/>
      </rPr>
      <t xml:space="preserve">Artémisia vulgaris                                                             </t>
    </r>
    <r>
      <rPr>
        <sz val="40"/>
        <color indexed="8"/>
        <rFont val="Arial"/>
        <family val="2"/>
      </rPr>
      <t>25 g</t>
    </r>
  </si>
  <si>
    <r>
      <t>Aubépine</t>
    </r>
    <r>
      <rPr>
        <sz val="40"/>
        <color indexed="20"/>
        <rFont val="Arial"/>
        <family val="2"/>
      </rPr>
      <t>,</t>
    </r>
    <r>
      <rPr>
        <sz val="40"/>
        <rFont val="Arial"/>
        <family val="2"/>
      </rPr>
      <t xml:space="preserve"> </t>
    </r>
    <r>
      <rPr>
        <sz val="40"/>
        <color indexed="19"/>
        <rFont val="Arial"/>
        <family val="2"/>
      </rPr>
      <t xml:space="preserve">L'Unique </t>
    </r>
    <r>
      <rPr>
        <sz val="40"/>
        <color indexed="8"/>
        <rFont val="Arial"/>
        <family val="2"/>
      </rPr>
      <t xml:space="preserve">- </t>
    </r>
    <r>
      <rPr>
        <i/>
        <sz val="32"/>
        <color indexed="8"/>
        <rFont val="Arial"/>
        <family val="2"/>
      </rPr>
      <t xml:space="preserve">Crataegus monogina                                                                </t>
    </r>
    <r>
      <rPr>
        <sz val="40"/>
        <color indexed="8"/>
        <rFont val="Arial"/>
        <family val="2"/>
      </rPr>
      <t>25 g</t>
    </r>
  </si>
  <si>
    <r>
      <t>Basilic</t>
    </r>
    <r>
      <rPr>
        <sz val="40"/>
        <color indexed="20"/>
        <rFont val="Arial"/>
        <family val="2"/>
      </rPr>
      <t>,</t>
    </r>
    <r>
      <rPr>
        <sz val="40"/>
        <color indexed="61"/>
        <rFont val="Arial"/>
        <family val="2"/>
      </rPr>
      <t xml:space="preserve"> </t>
    </r>
    <r>
      <rPr>
        <sz val="40"/>
        <color indexed="19"/>
        <rFont val="Arial"/>
        <family val="2"/>
      </rPr>
      <t xml:space="preserve">La Protectrice </t>
    </r>
    <r>
      <rPr>
        <sz val="40"/>
        <color indexed="8"/>
        <rFont val="Arial"/>
        <family val="2"/>
      </rPr>
      <t xml:space="preserve">- </t>
    </r>
    <r>
      <rPr>
        <i/>
        <sz val="32"/>
        <color indexed="8"/>
        <rFont val="Arial"/>
        <family val="2"/>
      </rPr>
      <t xml:space="preserve">Ocimum basilicum                                                              </t>
    </r>
    <r>
      <rPr>
        <sz val="32"/>
        <color indexed="8"/>
        <rFont val="Arial"/>
        <family val="2"/>
      </rPr>
      <t xml:space="preserve"> </t>
    </r>
    <r>
      <rPr>
        <sz val="40"/>
        <color indexed="8"/>
        <rFont val="Arial"/>
        <family val="2"/>
      </rPr>
      <t>20 g</t>
    </r>
  </si>
  <si>
    <r>
      <t>Camomille</t>
    </r>
    <r>
      <rPr>
        <i/>
        <sz val="40"/>
        <color indexed="58"/>
        <rFont val="Arial"/>
        <family val="2"/>
      </rPr>
      <t xml:space="preserve">, </t>
    </r>
    <r>
      <rPr>
        <sz val="40"/>
        <color indexed="19"/>
        <rFont val="Arial"/>
        <family val="2"/>
      </rPr>
      <t xml:space="preserve">La Dévouée </t>
    </r>
    <r>
      <rPr>
        <sz val="40"/>
        <color indexed="8"/>
        <rFont val="Arial"/>
        <family val="2"/>
      </rPr>
      <t xml:space="preserve">- </t>
    </r>
    <r>
      <rPr>
        <i/>
        <sz val="32"/>
        <color indexed="8"/>
        <rFont val="Arial"/>
        <family val="2"/>
      </rPr>
      <t xml:space="preserve">Anthemis nobilis                                                            </t>
    </r>
    <r>
      <rPr>
        <sz val="40"/>
        <color indexed="8"/>
        <rFont val="Arial"/>
        <family val="2"/>
      </rPr>
      <t>30 g</t>
    </r>
  </si>
  <si>
    <r>
      <t>Citronnelle</t>
    </r>
    <r>
      <rPr>
        <sz val="40"/>
        <color indexed="20"/>
        <rFont val="Arial"/>
        <family val="2"/>
      </rPr>
      <t>,</t>
    </r>
    <r>
      <rPr>
        <sz val="40"/>
        <rFont val="Arial"/>
        <family val="2"/>
      </rPr>
      <t xml:space="preserve"> </t>
    </r>
    <r>
      <rPr>
        <sz val="40"/>
        <color indexed="19"/>
        <rFont val="Arial"/>
        <family val="2"/>
      </rPr>
      <t xml:space="preserve">L'Exotique </t>
    </r>
    <r>
      <rPr>
        <sz val="40"/>
        <color indexed="8"/>
        <rFont val="Arial"/>
        <family val="2"/>
      </rPr>
      <t xml:space="preserve">- </t>
    </r>
    <r>
      <rPr>
        <i/>
        <sz val="32"/>
        <color indexed="8"/>
        <rFont val="Arial"/>
        <family val="2"/>
      </rPr>
      <t xml:space="preserve">Cymbopogon citratus                                                         </t>
    </r>
    <r>
      <rPr>
        <sz val="40"/>
        <color indexed="8"/>
        <rFont val="Arial"/>
        <family val="2"/>
      </rPr>
      <t>25 g</t>
    </r>
  </si>
  <si>
    <r>
      <t>Cynorhodon</t>
    </r>
    <r>
      <rPr>
        <b/>
        <sz val="40"/>
        <color indexed="25"/>
        <rFont val="Arial"/>
        <family val="2"/>
      </rPr>
      <t>,</t>
    </r>
    <r>
      <rPr>
        <sz val="40"/>
        <color indexed="19"/>
        <rFont val="Arial"/>
        <family val="2"/>
      </rPr>
      <t xml:space="preserve"> L'Energique </t>
    </r>
    <r>
      <rPr>
        <i/>
        <sz val="32"/>
        <rFont val="Arial"/>
        <family val="2"/>
      </rPr>
      <t>- Fruit de Rosa canina</t>
    </r>
    <r>
      <rPr>
        <sz val="40"/>
        <rFont val="Arial"/>
        <family val="2"/>
      </rPr>
      <t xml:space="preserve">                                     100 g</t>
    </r>
  </si>
  <si>
    <r>
      <t>Echinacée</t>
    </r>
    <r>
      <rPr>
        <b/>
        <sz val="40"/>
        <color indexed="19"/>
        <rFont val="Arial"/>
        <family val="2"/>
      </rPr>
      <t>,</t>
    </r>
    <r>
      <rPr>
        <sz val="40"/>
        <color indexed="19"/>
        <rFont val="Arial"/>
        <family val="2"/>
      </rPr>
      <t xml:space="preserve"> La Vigoureuse</t>
    </r>
    <r>
      <rPr>
        <sz val="40"/>
        <color indexed="17"/>
        <rFont val="Arial"/>
        <family val="2"/>
      </rPr>
      <t xml:space="preserve"> -</t>
    </r>
    <r>
      <rPr>
        <i/>
        <sz val="32"/>
        <rFont val="Arial"/>
        <family val="2"/>
      </rPr>
      <t xml:space="preserve"> Echinacéa angustifolia </t>
    </r>
    <r>
      <rPr>
        <i/>
        <sz val="32"/>
        <color indexed="8"/>
        <rFont val="Arial"/>
        <family val="2"/>
      </rPr>
      <t xml:space="preserve">                                               </t>
    </r>
    <r>
      <rPr>
        <sz val="40"/>
        <color indexed="8"/>
        <rFont val="Arial"/>
        <family val="2"/>
      </rPr>
      <t>25 g</t>
    </r>
  </si>
  <si>
    <r>
      <t>Estragon</t>
    </r>
    <r>
      <rPr>
        <sz val="40"/>
        <color indexed="61"/>
        <rFont val="Arial"/>
        <family val="2"/>
      </rPr>
      <t xml:space="preserve">, </t>
    </r>
    <r>
      <rPr>
        <sz val="40"/>
        <color indexed="19"/>
        <rFont val="Arial"/>
        <family val="2"/>
      </rPr>
      <t>L'Envoûtante</t>
    </r>
    <r>
      <rPr>
        <sz val="40"/>
        <color indexed="61"/>
        <rFont val="Arial"/>
        <family val="2"/>
      </rPr>
      <t xml:space="preserve"> - </t>
    </r>
    <r>
      <rPr>
        <i/>
        <sz val="32"/>
        <rFont val="Arial"/>
        <family val="2"/>
      </rPr>
      <t xml:space="preserve">Artemisia dracunculus  </t>
    </r>
    <r>
      <rPr>
        <i/>
        <sz val="32"/>
        <color indexed="8"/>
        <rFont val="Arial"/>
        <family val="2"/>
      </rPr>
      <t xml:space="preserve">                                                    </t>
    </r>
    <r>
      <rPr>
        <sz val="40"/>
        <color indexed="8"/>
        <rFont val="Arial"/>
        <family val="2"/>
      </rPr>
      <t>20 g</t>
    </r>
  </si>
  <si>
    <r>
      <t>Frêne</t>
    </r>
    <r>
      <rPr>
        <sz val="40"/>
        <color indexed="20"/>
        <rFont val="Arial"/>
        <family val="2"/>
      </rPr>
      <t>,</t>
    </r>
    <r>
      <rPr>
        <sz val="40"/>
        <color indexed="19"/>
        <rFont val="Arial"/>
        <family val="2"/>
      </rPr>
      <t xml:space="preserve"> La Souple</t>
    </r>
    <r>
      <rPr>
        <sz val="40"/>
        <color indexed="56"/>
        <rFont val="Arial"/>
        <family val="2"/>
      </rPr>
      <t xml:space="preserve"> </t>
    </r>
    <r>
      <rPr>
        <sz val="40"/>
        <rFont val="Arial"/>
        <family val="2"/>
      </rPr>
      <t xml:space="preserve">- </t>
    </r>
    <r>
      <rPr>
        <i/>
        <sz val="32"/>
        <rFont val="Arial"/>
        <family val="2"/>
      </rPr>
      <t xml:space="preserve">Fraxinus angustifolia  </t>
    </r>
    <r>
      <rPr>
        <i/>
        <sz val="32"/>
        <color indexed="8"/>
        <rFont val="Arial"/>
        <family val="2"/>
      </rPr>
      <t xml:space="preserve">                                                                   </t>
    </r>
    <r>
      <rPr>
        <sz val="40"/>
        <color indexed="8"/>
        <rFont val="Arial"/>
        <family val="2"/>
      </rPr>
      <t>25 g</t>
    </r>
  </si>
  <si>
    <r>
      <t>Gingko Biloba</t>
    </r>
    <r>
      <rPr>
        <sz val="40"/>
        <color indexed="61"/>
        <rFont val="Arial"/>
        <family val="2"/>
      </rPr>
      <t xml:space="preserve">, </t>
    </r>
    <r>
      <rPr>
        <sz val="40"/>
        <color indexed="19"/>
        <rFont val="Arial"/>
        <family val="2"/>
      </rPr>
      <t>La Favorite</t>
    </r>
    <r>
      <rPr>
        <sz val="40"/>
        <color indexed="17"/>
        <rFont val="Arial"/>
        <family val="2"/>
      </rPr>
      <t xml:space="preserve"> </t>
    </r>
    <r>
      <rPr>
        <sz val="40"/>
        <rFont val="Arial"/>
        <family val="2"/>
      </rPr>
      <t xml:space="preserve">- </t>
    </r>
    <r>
      <rPr>
        <i/>
        <sz val="32"/>
        <rFont val="Arial"/>
        <family val="2"/>
      </rPr>
      <t xml:space="preserve">Ginkgo biloba   </t>
    </r>
    <r>
      <rPr>
        <i/>
        <sz val="32"/>
        <color indexed="8"/>
        <rFont val="Arial"/>
        <family val="2"/>
      </rPr>
      <t xml:space="preserve">                                                        </t>
    </r>
    <r>
      <rPr>
        <sz val="40"/>
        <color indexed="8"/>
        <rFont val="Arial"/>
        <family val="2"/>
      </rPr>
      <t>25 g</t>
    </r>
  </si>
  <si>
    <r>
      <t>Hysope</t>
    </r>
    <r>
      <rPr>
        <sz val="40"/>
        <color indexed="61"/>
        <rFont val="Arial"/>
        <family val="2"/>
      </rPr>
      <t xml:space="preserve">, </t>
    </r>
    <r>
      <rPr>
        <sz val="40"/>
        <color indexed="19"/>
        <rFont val="Arial"/>
        <family val="2"/>
      </rPr>
      <t>La Pure -</t>
    </r>
    <r>
      <rPr>
        <i/>
        <sz val="40"/>
        <color indexed="19"/>
        <rFont val="Arial"/>
        <family val="2"/>
      </rPr>
      <t xml:space="preserve"> </t>
    </r>
    <r>
      <rPr>
        <i/>
        <sz val="32"/>
        <rFont val="Arial"/>
        <family val="2"/>
      </rPr>
      <t xml:space="preserve">Hyssopus officinalis   </t>
    </r>
    <r>
      <rPr>
        <i/>
        <sz val="32"/>
        <color indexed="8"/>
        <rFont val="Arial"/>
        <family val="2"/>
      </rPr>
      <t xml:space="preserve">                                                                   </t>
    </r>
    <r>
      <rPr>
        <sz val="40"/>
        <color indexed="8"/>
        <rFont val="Arial"/>
        <family val="2"/>
      </rPr>
      <t>30 g</t>
    </r>
  </si>
  <si>
    <r>
      <t>Mauve</t>
    </r>
    <r>
      <rPr>
        <sz val="40"/>
        <color indexed="61"/>
        <rFont val="Arial"/>
        <family val="2"/>
      </rPr>
      <t>,</t>
    </r>
    <r>
      <rPr>
        <sz val="40"/>
        <color indexed="19"/>
        <rFont val="Arial"/>
        <family val="2"/>
      </rPr>
      <t xml:space="preserve"> La Douce </t>
    </r>
    <r>
      <rPr>
        <i/>
        <sz val="32"/>
        <color indexed="8"/>
        <rFont val="Arial"/>
        <family val="2"/>
      </rPr>
      <t xml:space="preserve">- Malva sylvestris                                                                             </t>
    </r>
    <r>
      <rPr>
        <sz val="40"/>
        <color indexed="8"/>
        <rFont val="Arial"/>
        <family val="2"/>
      </rPr>
      <t>10 g</t>
    </r>
  </si>
  <si>
    <r>
      <t>Mélisse</t>
    </r>
    <r>
      <rPr>
        <sz val="40"/>
        <color indexed="61"/>
        <rFont val="Arial"/>
        <family val="2"/>
      </rPr>
      <t xml:space="preserve">, </t>
    </r>
    <r>
      <rPr>
        <sz val="40"/>
        <color indexed="19"/>
        <rFont val="Arial"/>
        <family val="2"/>
      </rPr>
      <t>La Merveilleuse -</t>
    </r>
    <r>
      <rPr>
        <sz val="40"/>
        <color indexed="56"/>
        <rFont val="Arial"/>
        <family val="2"/>
      </rPr>
      <t xml:space="preserve"> </t>
    </r>
    <r>
      <rPr>
        <i/>
        <sz val="32"/>
        <color indexed="8"/>
        <rFont val="Arial"/>
        <family val="2"/>
      </rPr>
      <t xml:space="preserve">Melissa officinalis                                                           </t>
    </r>
    <r>
      <rPr>
        <sz val="40"/>
        <color indexed="8"/>
        <rFont val="Arial"/>
        <family val="2"/>
      </rPr>
      <t>25 g</t>
    </r>
  </si>
  <si>
    <r>
      <t>Menthe Poivrée</t>
    </r>
    <r>
      <rPr>
        <sz val="40"/>
        <color indexed="61"/>
        <rFont val="Arial"/>
        <family val="2"/>
      </rPr>
      <t>,</t>
    </r>
    <r>
      <rPr>
        <sz val="40"/>
        <color indexed="19"/>
        <rFont val="Arial"/>
        <family val="2"/>
      </rPr>
      <t xml:space="preserve"> La Dynamique -</t>
    </r>
    <r>
      <rPr>
        <sz val="40"/>
        <color indexed="56"/>
        <rFont val="Arial"/>
        <family val="2"/>
      </rPr>
      <t xml:space="preserve"> </t>
    </r>
    <r>
      <rPr>
        <i/>
        <sz val="32"/>
        <color indexed="8"/>
        <rFont val="Arial"/>
        <family val="2"/>
      </rPr>
      <t xml:space="preserve">Mentha piperita                                                </t>
    </r>
    <r>
      <rPr>
        <sz val="40"/>
        <color indexed="8"/>
        <rFont val="Arial"/>
        <family val="2"/>
      </rPr>
      <t>25 g</t>
    </r>
  </si>
  <si>
    <r>
      <t>Menthe verte</t>
    </r>
    <r>
      <rPr>
        <b/>
        <sz val="40"/>
        <color indexed="25"/>
        <rFont val="Arial"/>
        <family val="2"/>
      </rPr>
      <t>,</t>
    </r>
    <r>
      <rPr>
        <sz val="40"/>
        <color indexed="19"/>
        <rFont val="Arial"/>
        <family val="2"/>
      </rPr>
      <t xml:space="preserve"> La Fraîche </t>
    </r>
    <r>
      <rPr>
        <i/>
        <sz val="32"/>
        <color indexed="8"/>
        <rFont val="Arial"/>
        <family val="2"/>
      </rPr>
      <t xml:space="preserve">- Mentha spicata                                                              </t>
    </r>
    <r>
      <rPr>
        <sz val="40"/>
        <color indexed="8"/>
        <rFont val="Arial"/>
        <family val="2"/>
      </rPr>
      <t>25 g</t>
    </r>
  </si>
  <si>
    <r>
      <t>Millepertuis</t>
    </r>
    <r>
      <rPr>
        <sz val="40"/>
        <color indexed="19"/>
        <rFont val="Arial"/>
        <family val="2"/>
      </rPr>
      <t xml:space="preserve">, La Régénérante </t>
    </r>
    <r>
      <rPr>
        <i/>
        <sz val="32"/>
        <color indexed="8"/>
        <rFont val="Arial"/>
        <family val="2"/>
      </rPr>
      <t>- Hypericum perforatum</t>
    </r>
    <r>
      <rPr>
        <sz val="32"/>
        <color indexed="8"/>
        <rFont val="Arial"/>
        <family val="2"/>
      </rPr>
      <t xml:space="preserve">    </t>
    </r>
    <r>
      <rPr>
        <i/>
        <sz val="32"/>
        <color indexed="8"/>
        <rFont val="Arial"/>
        <family val="2"/>
      </rPr>
      <t xml:space="preserve">                                      </t>
    </r>
    <r>
      <rPr>
        <sz val="40"/>
        <color indexed="8"/>
        <rFont val="Arial"/>
        <family val="2"/>
      </rPr>
      <t>25 g</t>
    </r>
  </si>
  <si>
    <r>
      <t>Noisetier</t>
    </r>
    <r>
      <rPr>
        <sz val="40"/>
        <color indexed="19"/>
        <rFont val="Arial"/>
        <family val="2"/>
      </rPr>
      <t>, La Magique</t>
    </r>
    <r>
      <rPr>
        <i/>
        <sz val="32"/>
        <color indexed="8"/>
        <rFont val="Arial"/>
        <family val="2"/>
      </rPr>
      <t xml:space="preserve"> - Corylus avellana                                                                  </t>
    </r>
    <r>
      <rPr>
        <sz val="40"/>
        <color indexed="8"/>
        <rFont val="Arial"/>
        <family val="2"/>
      </rPr>
      <t>25 g</t>
    </r>
  </si>
  <si>
    <r>
      <t>Origan</t>
    </r>
    <r>
      <rPr>
        <sz val="40"/>
        <color indexed="19"/>
        <rFont val="Arial"/>
        <family val="2"/>
      </rPr>
      <t xml:space="preserve">, La Clémente </t>
    </r>
    <r>
      <rPr>
        <i/>
        <sz val="32"/>
        <color indexed="8"/>
        <rFont val="Arial"/>
        <family val="2"/>
      </rPr>
      <t xml:space="preserve">- Origanum vulgare                                                                   </t>
    </r>
    <r>
      <rPr>
        <sz val="40"/>
        <color indexed="8"/>
        <rFont val="Arial"/>
        <family val="2"/>
      </rPr>
      <t>25 g</t>
    </r>
  </si>
  <si>
    <r>
      <t>Ortie</t>
    </r>
    <r>
      <rPr>
        <sz val="40"/>
        <color indexed="19"/>
        <rFont val="Arial"/>
        <family val="2"/>
      </rPr>
      <t xml:space="preserve">, La Tonique </t>
    </r>
    <r>
      <rPr>
        <i/>
        <sz val="32"/>
        <color indexed="8"/>
        <rFont val="Arial"/>
        <family val="2"/>
      </rPr>
      <t xml:space="preserve">- Urtica dioica                                                                                   </t>
    </r>
    <r>
      <rPr>
        <sz val="40"/>
        <color indexed="8"/>
        <rFont val="Arial"/>
        <family val="2"/>
      </rPr>
      <t>20 g</t>
    </r>
  </si>
  <si>
    <r>
      <t>Prêle</t>
    </r>
    <r>
      <rPr>
        <sz val="40"/>
        <color indexed="19"/>
        <rFont val="Arial"/>
        <family val="2"/>
      </rPr>
      <t>, L'Inflexible</t>
    </r>
    <r>
      <rPr>
        <i/>
        <sz val="32"/>
        <color indexed="8"/>
        <rFont val="Arial"/>
        <family val="2"/>
      </rPr>
      <t xml:space="preserve"> - Equisetum arvense                                                                          </t>
    </r>
    <r>
      <rPr>
        <sz val="40"/>
        <color indexed="8"/>
        <rFont val="Arial"/>
        <family val="2"/>
      </rPr>
      <t>25 g</t>
    </r>
  </si>
  <si>
    <r>
      <t>Reine des Prés,</t>
    </r>
    <r>
      <rPr>
        <sz val="40"/>
        <color indexed="19"/>
        <rFont val="Arial"/>
        <family val="2"/>
      </rPr>
      <t xml:space="preserve"> La Bienheureuse</t>
    </r>
    <r>
      <rPr>
        <sz val="40"/>
        <color indexed="56"/>
        <rFont val="Arial"/>
        <family val="2"/>
      </rPr>
      <t xml:space="preserve"> </t>
    </r>
    <r>
      <rPr>
        <i/>
        <sz val="32"/>
        <color indexed="8"/>
        <rFont val="Arial"/>
        <family val="2"/>
      </rPr>
      <t xml:space="preserve">- Filipendula ulmaria                                       </t>
    </r>
    <r>
      <rPr>
        <sz val="40"/>
        <color indexed="8"/>
        <rFont val="Arial"/>
        <family val="2"/>
      </rPr>
      <t>30 g</t>
    </r>
  </si>
  <si>
    <r>
      <t>Romarin</t>
    </r>
    <r>
      <rPr>
        <sz val="40"/>
        <color indexed="19"/>
        <rFont val="Arial"/>
        <family val="2"/>
      </rPr>
      <t>, La Puissante</t>
    </r>
    <r>
      <rPr>
        <sz val="40"/>
        <color indexed="56"/>
        <rFont val="Arial"/>
        <family val="2"/>
      </rPr>
      <t xml:space="preserve"> </t>
    </r>
    <r>
      <rPr>
        <i/>
        <sz val="32"/>
        <color indexed="8"/>
        <rFont val="Arial"/>
        <family val="2"/>
      </rPr>
      <t xml:space="preserve">- Rosmarinus officinalis                                                        </t>
    </r>
    <r>
      <rPr>
        <sz val="40"/>
        <color indexed="8"/>
        <rFont val="Arial"/>
        <family val="2"/>
      </rPr>
      <t>40 g</t>
    </r>
  </si>
  <si>
    <r>
      <t>Sarriette</t>
    </r>
    <r>
      <rPr>
        <b/>
        <sz val="40"/>
        <color indexed="25"/>
        <rFont val="Arial"/>
        <family val="2"/>
      </rPr>
      <t xml:space="preserve">, </t>
    </r>
    <r>
      <rPr>
        <sz val="40"/>
        <color indexed="19"/>
        <rFont val="Arial"/>
        <family val="2"/>
      </rPr>
      <t>L'Endurante</t>
    </r>
    <r>
      <rPr>
        <b/>
        <sz val="40"/>
        <color indexed="25"/>
        <rFont val="Arial"/>
        <family val="2"/>
      </rPr>
      <t xml:space="preserve"> </t>
    </r>
    <r>
      <rPr>
        <i/>
        <sz val="32"/>
        <color indexed="8"/>
        <rFont val="Arial"/>
        <family val="2"/>
      </rPr>
      <t>- Satureja montana</t>
    </r>
    <r>
      <rPr>
        <b/>
        <sz val="40"/>
        <color indexed="8"/>
        <rFont val="Arial"/>
        <family val="2"/>
      </rPr>
      <t xml:space="preserve">                                                </t>
    </r>
    <r>
      <rPr>
        <sz val="40"/>
        <color indexed="8"/>
        <rFont val="Arial"/>
        <family val="2"/>
      </rPr>
      <t xml:space="preserve"> 35 g</t>
    </r>
  </si>
  <si>
    <r>
      <t>Sauge</t>
    </r>
    <r>
      <rPr>
        <sz val="40"/>
        <color indexed="19"/>
        <rFont val="Arial"/>
        <family val="2"/>
      </rPr>
      <t>, L'Equilibre</t>
    </r>
    <r>
      <rPr>
        <sz val="32"/>
        <color indexed="56"/>
        <rFont val="Arial"/>
        <family val="2"/>
      </rPr>
      <t xml:space="preserve"> </t>
    </r>
    <r>
      <rPr>
        <i/>
        <sz val="32"/>
        <color indexed="8"/>
        <rFont val="Arial"/>
        <family val="2"/>
      </rPr>
      <t xml:space="preserve">- Salvia officinalis                                                                            </t>
    </r>
    <r>
      <rPr>
        <sz val="40"/>
        <color indexed="8"/>
        <rFont val="Arial"/>
        <family val="2"/>
      </rPr>
      <t>25 g</t>
    </r>
  </si>
  <si>
    <r>
      <t>Souci</t>
    </r>
    <r>
      <rPr>
        <sz val="40"/>
        <color indexed="19"/>
        <rFont val="Arial"/>
        <family val="2"/>
      </rPr>
      <t>, La Sereine</t>
    </r>
    <r>
      <rPr>
        <sz val="40"/>
        <color indexed="56"/>
        <rFont val="Arial"/>
        <family val="2"/>
      </rPr>
      <t xml:space="preserve"> </t>
    </r>
    <r>
      <rPr>
        <i/>
        <sz val="32"/>
        <color indexed="8"/>
        <rFont val="Arial"/>
        <family val="2"/>
      </rPr>
      <t xml:space="preserve">- Calendula officinalis                                                                     </t>
    </r>
    <r>
      <rPr>
        <sz val="40"/>
        <color indexed="8"/>
        <rFont val="Arial"/>
        <family val="2"/>
      </rPr>
      <t>30 g</t>
    </r>
  </si>
  <si>
    <r>
      <t>Stévia</t>
    </r>
    <r>
      <rPr>
        <sz val="40"/>
        <color indexed="19"/>
        <rFont val="Arial"/>
        <family val="2"/>
      </rPr>
      <t>, L'Edulcorante</t>
    </r>
    <r>
      <rPr>
        <sz val="40"/>
        <color indexed="56"/>
        <rFont val="Arial"/>
        <family val="2"/>
      </rPr>
      <t xml:space="preserve"> </t>
    </r>
    <r>
      <rPr>
        <i/>
        <sz val="32"/>
        <color indexed="8"/>
        <rFont val="Arial"/>
        <family val="2"/>
      </rPr>
      <t xml:space="preserve">- Stevia rebaudiana                                                                  </t>
    </r>
    <r>
      <rPr>
        <sz val="40"/>
        <color indexed="8"/>
        <rFont val="Arial"/>
        <family val="2"/>
      </rPr>
      <t>20 g</t>
    </r>
  </si>
  <si>
    <r>
      <t>Thym</t>
    </r>
    <r>
      <rPr>
        <sz val="40"/>
        <color indexed="19"/>
        <rFont val="Arial"/>
        <family val="2"/>
      </rPr>
      <t>, La Résistante</t>
    </r>
    <r>
      <rPr>
        <sz val="40"/>
        <color indexed="20"/>
        <rFont val="Arial"/>
        <family val="2"/>
      </rPr>
      <t xml:space="preserve"> </t>
    </r>
    <r>
      <rPr>
        <i/>
        <sz val="32"/>
        <rFont val="Arial"/>
        <family val="2"/>
      </rPr>
      <t xml:space="preserve">- Thymus vulgaris  </t>
    </r>
    <r>
      <rPr>
        <b/>
        <i/>
        <sz val="40"/>
        <color indexed="20"/>
        <rFont val="Arial"/>
        <family val="2"/>
      </rPr>
      <t xml:space="preserve">                                                  </t>
    </r>
    <r>
      <rPr>
        <sz val="40"/>
        <rFont val="Arial"/>
        <family val="2"/>
      </rPr>
      <t>35g</t>
    </r>
  </si>
  <si>
    <r>
      <t>Tilleul</t>
    </r>
    <r>
      <rPr>
        <sz val="40"/>
        <color indexed="19"/>
        <rFont val="Arial"/>
        <family val="2"/>
      </rPr>
      <t>, La Paisible</t>
    </r>
    <r>
      <rPr>
        <sz val="40"/>
        <color indexed="56"/>
        <rFont val="Arial"/>
        <family val="2"/>
      </rPr>
      <t xml:space="preserve"> </t>
    </r>
    <r>
      <rPr>
        <i/>
        <sz val="32"/>
        <color indexed="8"/>
        <rFont val="Arial"/>
        <family val="2"/>
      </rPr>
      <t xml:space="preserve">- Tilia cordata                                                                                </t>
    </r>
    <r>
      <rPr>
        <sz val="40"/>
        <color indexed="8"/>
        <rFont val="Arial"/>
        <family val="2"/>
      </rPr>
      <t>20 g</t>
    </r>
  </si>
  <si>
    <r>
      <t>Verveine</t>
    </r>
    <r>
      <rPr>
        <sz val="40"/>
        <color indexed="61"/>
        <rFont val="Arial"/>
        <family val="2"/>
      </rPr>
      <t>,</t>
    </r>
    <r>
      <rPr>
        <sz val="40"/>
        <color indexed="19"/>
        <rFont val="Arial"/>
        <family val="2"/>
      </rPr>
      <t xml:space="preserve"> L'Enchanteresse</t>
    </r>
    <r>
      <rPr>
        <sz val="40"/>
        <color indexed="17"/>
        <rFont val="Arial"/>
        <family val="2"/>
      </rPr>
      <t xml:space="preserve"> </t>
    </r>
    <r>
      <rPr>
        <i/>
        <sz val="32"/>
        <color indexed="8"/>
        <rFont val="Arial"/>
        <family val="2"/>
      </rPr>
      <t xml:space="preserve">- Lippia citriodora                                                         </t>
    </r>
    <r>
      <rPr>
        <sz val="40"/>
        <color indexed="8"/>
        <rFont val="Arial"/>
        <family val="2"/>
      </rPr>
      <t>20 g</t>
    </r>
  </si>
  <si>
    <r>
      <t xml:space="preserve"> TISANES COMPOSÉES </t>
    </r>
    <r>
      <rPr>
        <b/>
        <sz val="32"/>
        <rFont val="Sylfaen"/>
        <family val="1"/>
      </rPr>
      <t>Conditionnement : sachet kraft à fenêtre</t>
    </r>
  </si>
  <si>
    <r>
      <t>Tout en finesse</t>
    </r>
    <r>
      <rPr>
        <b/>
        <sz val="40"/>
        <color indexed="20"/>
        <rFont val="Arial"/>
        <family val="2"/>
      </rPr>
      <t xml:space="preserve"> </t>
    </r>
    <r>
      <rPr>
        <sz val="40"/>
        <color indexed="60"/>
        <rFont val="Arial"/>
        <family val="2"/>
      </rPr>
      <t xml:space="preserve"> </t>
    </r>
    <r>
      <rPr>
        <sz val="40"/>
        <color indexed="19"/>
        <rFont val="Arial"/>
        <family val="2"/>
      </rPr>
      <t xml:space="preserve">• Frêne • Reine des Prés • Ortie                           </t>
    </r>
    <r>
      <rPr>
        <sz val="40"/>
        <rFont val="Arial"/>
        <family val="2"/>
      </rPr>
      <t>20 g</t>
    </r>
  </si>
  <si>
    <t>Purifie le corps pour affiner la silhouette</t>
  </si>
  <si>
    <r>
      <t>Printemps</t>
    </r>
    <r>
      <rPr>
        <sz val="48"/>
        <color indexed="20"/>
        <rFont val="Arial"/>
        <family val="2"/>
      </rPr>
      <t xml:space="preserve"> </t>
    </r>
    <r>
      <rPr>
        <sz val="48"/>
        <rFont val="Arial"/>
        <family val="2"/>
      </rPr>
      <t xml:space="preserve"> </t>
    </r>
    <r>
      <rPr>
        <sz val="40"/>
        <color indexed="19"/>
        <rFont val="Arial"/>
        <family val="2"/>
      </rPr>
      <t xml:space="preserve">• Bardane • Fumeterre • Menthe                                     </t>
    </r>
    <r>
      <rPr>
        <sz val="40"/>
        <rFont val="Arial"/>
        <family val="2"/>
      </rPr>
      <t>25 g</t>
    </r>
  </si>
  <si>
    <t>Accompagne l’énergie du printemps</t>
  </si>
  <si>
    <r>
      <t>Lendemain de fête</t>
    </r>
    <r>
      <rPr>
        <sz val="48"/>
        <color indexed="25"/>
        <rFont val="Arial"/>
        <family val="2"/>
      </rPr>
      <t xml:space="preserve"> </t>
    </r>
    <r>
      <rPr>
        <sz val="48"/>
        <color indexed="19"/>
        <rFont val="Arial"/>
        <family val="2"/>
      </rPr>
      <t xml:space="preserve"> </t>
    </r>
    <r>
      <rPr>
        <sz val="40"/>
        <color indexed="19"/>
        <rFont val="Arial"/>
        <family val="2"/>
      </rPr>
      <t xml:space="preserve">• Verveine • Sauge • Basilic • Menthe       </t>
    </r>
    <r>
      <rPr>
        <sz val="40"/>
        <rFont val="Arial"/>
        <family val="2"/>
      </rPr>
      <t xml:space="preserve">      25 g</t>
    </r>
  </si>
  <si>
    <t>Nettoie le foie après un repas de fête</t>
  </si>
  <si>
    <r>
      <t>Elimination</t>
    </r>
    <r>
      <rPr>
        <sz val="40"/>
        <color indexed="25"/>
        <rFont val="Arial"/>
        <family val="2"/>
      </rPr>
      <t xml:space="preserve"> </t>
    </r>
    <r>
      <rPr>
        <i/>
        <sz val="40"/>
        <rFont val="Arial"/>
        <family val="2"/>
      </rPr>
      <t xml:space="preserve"> </t>
    </r>
    <r>
      <rPr>
        <sz val="40"/>
        <color indexed="19"/>
        <rFont val="Arial"/>
        <family val="2"/>
      </rPr>
      <t xml:space="preserve">• Melisse • Fenouil • Menthe poivrée                          </t>
    </r>
    <r>
      <rPr>
        <sz val="40"/>
        <rFont val="Arial"/>
        <family val="2"/>
      </rPr>
      <t xml:space="preserve">  20 g</t>
    </r>
  </si>
  <si>
    <t>Tonifie la digestion</t>
  </si>
  <si>
    <r>
      <t xml:space="preserve">Eté </t>
    </r>
    <r>
      <rPr>
        <sz val="35"/>
        <color indexed="25"/>
        <rFont val="Arial"/>
        <family val="2"/>
      </rPr>
      <t xml:space="preserve"> </t>
    </r>
    <r>
      <rPr>
        <sz val="35"/>
        <color indexed="19"/>
        <rFont val="Arial"/>
        <family val="2"/>
      </rPr>
      <t xml:space="preserve"> </t>
    </r>
    <r>
      <rPr>
        <sz val="40"/>
        <color indexed="19"/>
        <rFont val="Arial"/>
        <family val="2"/>
      </rPr>
      <t xml:space="preserve">• Gingko • Aubépine • Mélilot                                                       </t>
    </r>
    <r>
      <rPr>
        <sz val="40"/>
        <color indexed="8"/>
        <rFont val="Arial"/>
        <family val="2"/>
      </rPr>
      <t>25 g</t>
    </r>
  </si>
  <si>
    <t>Accompagne l’énergie de l’été</t>
  </si>
  <si>
    <r>
      <t>Légère comme le vent</t>
    </r>
    <r>
      <rPr>
        <b/>
        <sz val="48"/>
        <color indexed="25"/>
        <rFont val="Arial"/>
        <family val="2"/>
      </rPr>
      <t xml:space="preserve"> </t>
    </r>
    <r>
      <rPr>
        <sz val="40"/>
        <rFont val="Arial"/>
        <family val="2"/>
      </rPr>
      <t xml:space="preserve"> </t>
    </r>
    <r>
      <rPr>
        <sz val="36"/>
        <color indexed="19"/>
        <rFont val="Arial"/>
        <family val="2"/>
      </rPr>
      <t>• Noisetier • Tilleul • Achillée • Melisse • Ortie</t>
    </r>
    <r>
      <rPr>
        <sz val="40"/>
        <color indexed="19"/>
        <rFont val="Arial"/>
        <family val="2"/>
      </rPr>
      <t xml:space="preserve">   </t>
    </r>
    <r>
      <rPr>
        <sz val="40"/>
        <color indexed="8"/>
        <rFont val="Arial"/>
        <family val="2"/>
      </rPr>
      <t>25 g</t>
    </r>
  </si>
  <si>
    <t>Active et régule la circulation du sang</t>
  </si>
  <si>
    <r>
      <t>La tête dans les étoiles</t>
    </r>
    <r>
      <rPr>
        <b/>
        <sz val="48"/>
        <rFont val="Arial"/>
        <family val="2"/>
      </rPr>
      <t xml:space="preserve"> </t>
    </r>
    <r>
      <rPr>
        <i/>
        <sz val="34"/>
        <rFont val="Arial"/>
        <family val="2"/>
      </rPr>
      <t xml:space="preserve"> </t>
    </r>
    <r>
      <rPr>
        <sz val="32"/>
        <color indexed="19"/>
        <rFont val="Arial"/>
        <family val="2"/>
      </rPr>
      <t>• Mélisse •Tilleul • Camomille • Lavande • Verveine</t>
    </r>
    <r>
      <rPr>
        <sz val="34"/>
        <color indexed="19"/>
        <rFont val="Arial"/>
        <family val="2"/>
      </rPr>
      <t xml:space="preserve">  </t>
    </r>
    <r>
      <rPr>
        <sz val="40"/>
        <color indexed="8"/>
        <rFont val="Arial"/>
        <family val="2"/>
      </rPr>
      <t>25 g</t>
    </r>
  </si>
  <si>
    <t>Détend et aide à faire de beaux rêves</t>
  </si>
  <si>
    <r>
      <t>Une nuit au paradis</t>
    </r>
    <r>
      <rPr>
        <sz val="48"/>
        <color indexed="20"/>
        <rFont val="Arial"/>
        <family val="2"/>
      </rPr>
      <t xml:space="preserve"> </t>
    </r>
    <r>
      <rPr>
        <b/>
        <i/>
        <sz val="35"/>
        <color indexed="53"/>
        <rFont val="Verdana"/>
        <family val="2"/>
      </rPr>
      <t xml:space="preserve"> </t>
    </r>
    <r>
      <rPr>
        <sz val="40"/>
        <color indexed="19"/>
        <rFont val="Arial"/>
        <family val="2"/>
      </rPr>
      <t xml:space="preserve">• Souci • Aubépine • Millepertuis                   </t>
    </r>
    <r>
      <rPr>
        <sz val="40"/>
        <rFont val="Arial"/>
        <family val="2"/>
      </rPr>
      <t>30 g</t>
    </r>
  </si>
  <si>
    <t>Facilite et procure un sommeil de qualité</t>
  </si>
  <si>
    <r>
      <t>Tout en souplesse</t>
    </r>
    <r>
      <rPr>
        <sz val="48"/>
        <color indexed="20"/>
        <rFont val="Arial"/>
        <family val="2"/>
      </rPr>
      <t xml:space="preserve"> </t>
    </r>
    <r>
      <rPr>
        <sz val="40"/>
        <color indexed="19"/>
        <rFont val="Arial"/>
        <family val="2"/>
      </rPr>
      <t xml:space="preserve"> • Frêne • Ortie • Noyer                                    </t>
    </r>
    <r>
      <rPr>
        <sz val="40"/>
        <color indexed="8"/>
        <rFont val="Arial"/>
        <family val="2"/>
      </rPr>
      <t>25 g</t>
    </r>
  </si>
  <si>
    <t>Apaise les douleurs articulaires après l'effort</t>
  </si>
  <si>
    <r>
      <t>Automne</t>
    </r>
    <r>
      <rPr>
        <sz val="48"/>
        <color indexed="25"/>
        <rFont val="Arial"/>
        <family val="2"/>
      </rPr>
      <t xml:space="preserve"> </t>
    </r>
    <r>
      <rPr>
        <sz val="38"/>
        <color indexed="25"/>
        <rFont val="Arial"/>
        <family val="2"/>
      </rPr>
      <t xml:space="preserve"> </t>
    </r>
    <r>
      <rPr>
        <sz val="38"/>
        <color indexed="19"/>
        <rFont val="Arial"/>
        <family val="2"/>
      </rPr>
      <t xml:space="preserve">• Romarin • Armoise • Menthe Poivrée • Lavande • Origan </t>
    </r>
    <r>
      <rPr>
        <sz val="40"/>
        <color indexed="19"/>
        <rFont val="Arial"/>
        <family val="2"/>
      </rPr>
      <t xml:space="preserve">       </t>
    </r>
    <r>
      <rPr>
        <sz val="40"/>
        <rFont val="Arial"/>
        <family val="2"/>
      </rPr>
      <t>30 g</t>
    </r>
  </si>
  <si>
    <t>Accompagne l'énergie de l’autome</t>
  </si>
  <si>
    <r>
      <t>Quand vient le froid</t>
    </r>
    <r>
      <rPr>
        <sz val="48"/>
        <color indexed="20"/>
        <rFont val="Arial"/>
        <family val="2"/>
      </rPr>
      <t xml:space="preserve"> </t>
    </r>
    <r>
      <rPr>
        <sz val="48"/>
        <color indexed="19"/>
        <rFont val="Arial"/>
        <family val="2"/>
      </rPr>
      <t xml:space="preserve"> </t>
    </r>
    <r>
      <rPr>
        <sz val="40"/>
        <color indexed="19"/>
        <rFont val="Arial"/>
        <family val="2"/>
      </rPr>
      <t xml:space="preserve">• Ortie • Cynorhodon • Origan • Sarriette       </t>
    </r>
    <r>
      <rPr>
        <sz val="40"/>
        <color indexed="8"/>
        <rFont val="Arial"/>
        <family val="2"/>
      </rPr>
      <t>35 g</t>
    </r>
  </si>
  <si>
    <t>Favorise une meilleure résistance aux rigueurs hivernales</t>
  </si>
  <si>
    <r>
      <t xml:space="preserve">Hiver </t>
    </r>
    <r>
      <rPr>
        <sz val="40"/>
        <color indexed="57"/>
        <rFont val="Arial"/>
        <family val="2"/>
      </rPr>
      <t xml:space="preserve"> </t>
    </r>
    <r>
      <rPr>
        <sz val="40"/>
        <color indexed="19"/>
        <rFont val="Arial"/>
        <family val="2"/>
      </rPr>
      <t xml:space="preserve">• Sarriette • Thym citron • Romarin                                            </t>
    </r>
    <r>
      <rPr>
        <sz val="40"/>
        <rFont val="Arial"/>
        <family val="2"/>
      </rPr>
      <t>35 g</t>
    </r>
  </si>
  <si>
    <t>Accompagne l'énergie de l’hiver</t>
  </si>
  <si>
    <r>
      <t>Tout en douceur</t>
    </r>
    <r>
      <rPr>
        <sz val="48"/>
        <color indexed="20"/>
        <rFont val="Arial"/>
        <family val="2"/>
      </rPr>
      <t xml:space="preserve"> </t>
    </r>
    <r>
      <rPr>
        <sz val="40"/>
        <color indexed="57"/>
        <rFont val="Arial"/>
        <family val="2"/>
      </rPr>
      <t xml:space="preserve"> </t>
    </r>
    <r>
      <rPr>
        <sz val="40"/>
        <color indexed="19"/>
        <rFont val="Arial"/>
        <family val="2"/>
      </rPr>
      <t xml:space="preserve">• Mauve • Coquelicot • Fleurs de sureau              </t>
    </r>
    <r>
      <rPr>
        <sz val="40"/>
        <rFont val="Arial"/>
        <family val="2"/>
      </rPr>
      <t>10 g</t>
    </r>
  </si>
  <si>
    <t>Adoucit la toux et la gorge</t>
  </si>
  <si>
    <r>
      <t>Libre comme l’air</t>
    </r>
    <r>
      <rPr>
        <b/>
        <sz val="48"/>
        <color indexed="25"/>
        <rFont val="Arial"/>
        <family val="2"/>
      </rPr>
      <t xml:space="preserve"> </t>
    </r>
    <r>
      <rPr>
        <sz val="37"/>
        <rFont val="Arial"/>
        <family val="2"/>
      </rPr>
      <t xml:space="preserve"> </t>
    </r>
    <r>
      <rPr>
        <sz val="37"/>
        <color indexed="19"/>
        <rFont val="Arial"/>
        <family val="2"/>
      </rPr>
      <t>• Fleurs d'Hysope • Origan • Souci • Reine des Prés •</t>
    </r>
  </si>
  <si>
    <t>Renforce les défenses et apaise la toux</t>
  </si>
  <si>
    <r>
      <t>Intimité</t>
    </r>
    <r>
      <rPr>
        <b/>
        <sz val="48"/>
        <color indexed="25"/>
        <rFont val="Arial"/>
        <family val="2"/>
      </rPr>
      <t xml:space="preserve"> </t>
    </r>
    <r>
      <rPr>
        <sz val="40"/>
        <color indexed="25"/>
        <rFont val="Arial"/>
        <family val="2"/>
      </rPr>
      <t xml:space="preserve"> </t>
    </r>
    <r>
      <rPr>
        <sz val="40"/>
        <color indexed="19"/>
        <rFont val="Arial"/>
        <family val="2"/>
      </rPr>
      <t xml:space="preserve">• Sauge • Souci • Armoise                                                   </t>
    </r>
    <r>
      <rPr>
        <sz val="40"/>
        <color indexed="8"/>
        <rFont val="Arial"/>
        <family val="2"/>
      </rPr>
      <t>25 g</t>
    </r>
  </si>
  <si>
    <t>Régularise le cycle des femmes</t>
  </si>
  <si>
    <r>
      <t>La coquine</t>
    </r>
    <r>
      <rPr>
        <sz val="48"/>
        <color indexed="20"/>
        <rFont val="Arial"/>
        <family val="2"/>
      </rPr>
      <t xml:space="preserve"> </t>
    </r>
    <r>
      <rPr>
        <sz val="40"/>
        <color indexed="25"/>
        <rFont val="Arial"/>
        <family val="2"/>
      </rPr>
      <t xml:space="preserve"> </t>
    </r>
    <r>
      <rPr>
        <sz val="40"/>
        <color indexed="19"/>
        <rFont val="Arial"/>
        <family val="2"/>
      </rPr>
      <t xml:space="preserve">• Sarriette • Mélisse • Menthe                                       </t>
    </r>
    <r>
      <rPr>
        <sz val="40"/>
        <rFont val="Arial"/>
        <family val="2"/>
      </rPr>
      <t xml:space="preserve"> 30 g</t>
    </r>
  </si>
  <si>
    <t>Boisson rafraîchissante au goût agréable</t>
  </si>
  <si>
    <r>
      <t>Verveine</t>
    </r>
    <r>
      <rPr>
        <b/>
        <sz val="48"/>
        <color indexed="28"/>
        <rFont val="Arial"/>
        <family val="2"/>
      </rPr>
      <t>, Menthe</t>
    </r>
    <r>
      <rPr>
        <sz val="40"/>
        <color indexed="19"/>
        <rFont val="Arial"/>
        <family val="2"/>
      </rPr>
      <t xml:space="preserve"> •</t>
    </r>
    <r>
      <rPr>
        <i/>
        <sz val="40"/>
        <color indexed="19"/>
        <rFont val="Arial"/>
        <family val="2"/>
      </rPr>
      <t xml:space="preserve"> Lippia citriodora </t>
    </r>
    <r>
      <rPr>
        <sz val="40"/>
        <color indexed="19"/>
        <rFont val="Arial"/>
        <family val="2"/>
      </rPr>
      <t>•</t>
    </r>
    <r>
      <rPr>
        <i/>
        <sz val="40"/>
        <color indexed="19"/>
        <rFont val="Arial"/>
        <family val="2"/>
      </rPr>
      <t xml:space="preserve"> Mentha spicata</t>
    </r>
    <r>
      <rPr>
        <i/>
        <sz val="32"/>
        <color indexed="56"/>
        <rFont val="Arial"/>
        <family val="2"/>
      </rPr>
      <t xml:space="preserve">                          </t>
    </r>
    <r>
      <rPr>
        <sz val="40"/>
        <color indexed="8"/>
        <rFont val="Arial"/>
        <family val="2"/>
      </rPr>
      <t>20 g</t>
    </r>
  </si>
  <si>
    <r>
      <t>Tilleul, Menthe</t>
    </r>
    <r>
      <rPr>
        <sz val="48"/>
        <color indexed="28"/>
        <rFont val="Arial"/>
        <family val="2"/>
      </rPr>
      <t xml:space="preserve"> </t>
    </r>
    <r>
      <rPr>
        <sz val="40"/>
        <color indexed="19"/>
        <rFont val="Arial"/>
        <family val="2"/>
      </rPr>
      <t>•</t>
    </r>
    <r>
      <rPr>
        <i/>
        <sz val="40"/>
        <color indexed="19"/>
        <rFont val="Arial"/>
        <family val="2"/>
      </rPr>
      <t xml:space="preserve"> Tilia cordata</t>
    </r>
    <r>
      <rPr>
        <i/>
        <sz val="40"/>
        <color indexed="19"/>
        <rFont val="Arial"/>
        <family val="2"/>
      </rPr>
      <t xml:space="preserve"> </t>
    </r>
    <r>
      <rPr>
        <sz val="40"/>
        <color indexed="19"/>
        <rFont val="Arial"/>
        <family val="2"/>
      </rPr>
      <t>•</t>
    </r>
    <r>
      <rPr>
        <i/>
        <sz val="40"/>
        <color indexed="19"/>
        <rFont val="Arial"/>
        <family val="2"/>
      </rPr>
      <t xml:space="preserve"> Mentha spicata     </t>
    </r>
    <r>
      <rPr>
        <i/>
        <sz val="32"/>
        <color indexed="56"/>
        <rFont val="Arial"/>
        <family val="2"/>
      </rPr>
      <t xml:space="preserve">                                </t>
    </r>
    <r>
      <rPr>
        <sz val="40"/>
        <color indexed="8"/>
        <rFont val="Arial"/>
        <family val="2"/>
      </rPr>
      <t>20 g</t>
    </r>
  </si>
  <si>
    <r>
      <t xml:space="preserve">MACÉRATS HUILEUX </t>
    </r>
    <r>
      <rPr>
        <b/>
        <sz val="32"/>
        <rFont val="Sylfaen"/>
        <family val="1"/>
      </rPr>
      <t xml:space="preserve"> Conditionnement : flacon en verre 50 ml</t>
    </r>
  </si>
  <si>
    <r>
      <t>Huile de calendula</t>
    </r>
    <r>
      <rPr>
        <sz val="48"/>
        <rFont val="Arial"/>
        <family val="2"/>
      </rPr>
      <t xml:space="preserve"> • </t>
    </r>
    <r>
      <rPr>
        <i/>
        <sz val="40"/>
        <rFont val="Arial"/>
        <family val="2"/>
      </rPr>
      <t>Calendula officinalis</t>
    </r>
    <r>
      <rPr>
        <sz val="40"/>
        <rFont val="Arial"/>
        <family val="2"/>
      </rPr>
      <t xml:space="preserve">, </t>
    </r>
    <r>
      <rPr>
        <sz val="40"/>
        <color indexed="19"/>
        <rFont val="Arial"/>
        <family val="2"/>
      </rPr>
      <t>Adoucissante</t>
    </r>
  </si>
  <si>
    <r>
      <t>Huile de camomille</t>
    </r>
    <r>
      <rPr>
        <sz val="48"/>
        <color indexed="20"/>
        <rFont val="Arial"/>
        <family val="2"/>
      </rPr>
      <t xml:space="preserve"> </t>
    </r>
    <r>
      <rPr>
        <i/>
        <sz val="40"/>
        <rFont val="Arial"/>
        <family val="2"/>
      </rPr>
      <t>• Anthemis nobilis,</t>
    </r>
    <r>
      <rPr>
        <sz val="40"/>
        <color indexed="57"/>
        <rFont val="Arial"/>
        <family val="2"/>
      </rPr>
      <t xml:space="preserve"> </t>
    </r>
    <r>
      <rPr>
        <sz val="40"/>
        <color indexed="19"/>
        <rFont val="Arial"/>
        <family val="2"/>
      </rPr>
      <t>Calmante</t>
    </r>
  </si>
  <si>
    <r>
      <t>Huile de pâquerette</t>
    </r>
    <r>
      <rPr>
        <sz val="48"/>
        <rFont val="Arial"/>
        <family val="2"/>
      </rPr>
      <t xml:space="preserve"> • </t>
    </r>
    <r>
      <rPr>
        <i/>
        <sz val="40"/>
        <rFont val="Arial"/>
        <family val="2"/>
      </rPr>
      <t>Bellis perennis,</t>
    </r>
    <r>
      <rPr>
        <sz val="40"/>
        <rFont val="Arial"/>
        <family val="2"/>
      </rPr>
      <t xml:space="preserve"> </t>
    </r>
    <r>
      <rPr>
        <sz val="40"/>
        <color indexed="57"/>
        <rFont val="Arial"/>
        <family val="2"/>
      </rPr>
      <t xml:space="preserve"> </t>
    </r>
    <r>
      <rPr>
        <sz val="40"/>
        <color indexed="19"/>
        <rFont val="Arial"/>
        <family val="2"/>
      </rPr>
      <t>Astringeante</t>
    </r>
  </si>
  <si>
    <r>
      <t>Huile de millepertuis</t>
    </r>
    <r>
      <rPr>
        <sz val="48"/>
        <color indexed="20"/>
        <rFont val="Arial"/>
        <family val="2"/>
      </rPr>
      <t xml:space="preserve"> </t>
    </r>
    <r>
      <rPr>
        <sz val="48"/>
        <rFont val="Arial"/>
        <family val="2"/>
      </rPr>
      <t xml:space="preserve">• </t>
    </r>
    <r>
      <rPr>
        <i/>
        <sz val="40"/>
        <rFont val="Arial"/>
        <family val="2"/>
      </rPr>
      <t>Hypéricum perforatum,</t>
    </r>
    <r>
      <rPr>
        <sz val="40"/>
        <rFont val="Arial"/>
        <family val="2"/>
      </rPr>
      <t xml:space="preserve"> </t>
    </r>
    <r>
      <rPr>
        <sz val="40"/>
        <color indexed="57"/>
        <rFont val="Arial"/>
        <family val="2"/>
      </rPr>
      <t xml:space="preserve"> </t>
    </r>
    <r>
      <rPr>
        <sz val="40"/>
        <color indexed="19"/>
        <rFont val="Arial"/>
        <family val="2"/>
      </rPr>
      <t>Régénérante</t>
    </r>
  </si>
  <si>
    <r>
      <t>Huile d'achillée millefeuille</t>
    </r>
    <r>
      <rPr>
        <sz val="48"/>
        <color indexed="25"/>
        <rFont val="Arial"/>
        <family val="2"/>
      </rPr>
      <t xml:space="preserve"> </t>
    </r>
    <r>
      <rPr>
        <sz val="48"/>
        <rFont val="Arial"/>
        <family val="2"/>
      </rPr>
      <t xml:space="preserve">• </t>
    </r>
    <r>
      <rPr>
        <i/>
        <sz val="40"/>
        <rFont val="Arial"/>
        <family val="2"/>
      </rPr>
      <t xml:space="preserve">Achillea millefolium, </t>
    </r>
    <r>
      <rPr>
        <sz val="40"/>
        <color indexed="19"/>
        <rFont val="Arial"/>
        <family val="2"/>
      </rPr>
      <t>Cicatrisante</t>
    </r>
  </si>
  <si>
    <r>
      <t xml:space="preserve">Huile de sauge </t>
    </r>
    <r>
      <rPr>
        <sz val="48"/>
        <rFont val="Arial"/>
        <family val="2"/>
      </rPr>
      <t xml:space="preserve">• </t>
    </r>
    <r>
      <rPr>
        <i/>
        <sz val="40"/>
        <rFont val="Arial"/>
        <family val="2"/>
      </rPr>
      <t>Salvia officinalis,</t>
    </r>
    <r>
      <rPr>
        <sz val="40"/>
        <rFont val="Arial"/>
        <family val="2"/>
      </rPr>
      <t xml:space="preserve"> </t>
    </r>
    <r>
      <rPr>
        <sz val="40"/>
        <color indexed="19"/>
        <rFont val="Arial"/>
        <family val="2"/>
      </rPr>
      <t>Réparatrice</t>
    </r>
  </si>
  <si>
    <r>
      <t>Huile de romarin</t>
    </r>
    <r>
      <rPr>
        <i/>
        <sz val="40"/>
        <rFont val="Arial"/>
        <family val="2"/>
      </rPr>
      <t xml:space="preserve"> • Rosmarinus officinalis</t>
    </r>
    <r>
      <rPr>
        <sz val="48"/>
        <rFont val="Arial"/>
        <family val="2"/>
      </rPr>
      <t>,</t>
    </r>
    <r>
      <rPr>
        <sz val="40"/>
        <rFont val="Arial"/>
        <family val="2"/>
      </rPr>
      <t xml:space="preserve"> </t>
    </r>
    <r>
      <rPr>
        <sz val="40"/>
        <color indexed="19"/>
        <rFont val="Arial"/>
        <family val="2"/>
      </rPr>
      <t>Tonifiante</t>
    </r>
  </si>
  <si>
    <r>
      <t>Huile de lierre grimpant</t>
    </r>
    <r>
      <rPr>
        <sz val="48"/>
        <rFont val="Arial"/>
        <family val="2"/>
      </rPr>
      <t xml:space="preserve"> • </t>
    </r>
    <r>
      <rPr>
        <i/>
        <sz val="40"/>
        <rFont val="Arial"/>
        <family val="2"/>
      </rPr>
      <t>Hedera helix,</t>
    </r>
    <r>
      <rPr>
        <sz val="40"/>
        <rFont val="Arial"/>
        <family val="2"/>
      </rPr>
      <t xml:space="preserve"> </t>
    </r>
    <r>
      <rPr>
        <sz val="40"/>
        <color indexed="19"/>
        <rFont val="Arial"/>
        <family val="2"/>
      </rPr>
      <t>Raffermissante</t>
    </r>
  </si>
  <si>
    <r>
      <t>Huile de lavande</t>
    </r>
    <r>
      <rPr>
        <sz val="48"/>
        <color indexed="25"/>
        <rFont val="Arial"/>
        <family val="2"/>
      </rPr>
      <t xml:space="preserve"> </t>
    </r>
    <r>
      <rPr>
        <sz val="48"/>
        <rFont val="Arial"/>
        <family val="2"/>
      </rPr>
      <t xml:space="preserve">• </t>
    </r>
    <r>
      <rPr>
        <i/>
        <sz val="40"/>
        <rFont val="Arial"/>
        <family val="2"/>
      </rPr>
      <t xml:space="preserve">Lavendula angustifolia, </t>
    </r>
    <r>
      <rPr>
        <sz val="40"/>
        <color indexed="19"/>
        <rFont val="Arial"/>
        <family val="2"/>
      </rPr>
      <t>Relaxante</t>
    </r>
  </si>
  <si>
    <r>
      <t>Huile de mélilot</t>
    </r>
    <r>
      <rPr>
        <sz val="48"/>
        <color indexed="25"/>
        <rFont val="Arial"/>
        <family val="2"/>
      </rPr>
      <t xml:space="preserve"> </t>
    </r>
    <r>
      <rPr>
        <sz val="48"/>
        <rFont val="Arial"/>
        <family val="2"/>
      </rPr>
      <t xml:space="preserve">• </t>
    </r>
    <r>
      <rPr>
        <i/>
        <sz val="40"/>
        <rFont val="Arial"/>
        <family val="2"/>
      </rPr>
      <t xml:space="preserve">Melilotus officinalis, </t>
    </r>
    <r>
      <rPr>
        <sz val="40"/>
        <color indexed="19"/>
        <rFont val="Arial"/>
        <family val="2"/>
      </rPr>
      <t xml:space="preserve"> Circulatoire </t>
    </r>
  </si>
  <si>
    <r>
      <t>Huile de géranium rosat</t>
    </r>
    <r>
      <rPr>
        <sz val="48"/>
        <color indexed="25"/>
        <rFont val="Arial"/>
        <family val="2"/>
      </rPr>
      <t xml:space="preserve"> </t>
    </r>
    <r>
      <rPr>
        <sz val="48"/>
        <rFont val="Arial"/>
        <family val="2"/>
      </rPr>
      <t xml:space="preserve">• </t>
    </r>
    <r>
      <rPr>
        <i/>
        <sz val="40"/>
        <rFont val="Arial"/>
        <family val="2"/>
      </rPr>
      <t>Pélargonium graveolens,</t>
    </r>
    <r>
      <rPr>
        <sz val="40"/>
        <rFont val="Arial"/>
        <family val="2"/>
      </rPr>
      <t xml:space="preserve"> </t>
    </r>
    <r>
      <rPr>
        <sz val="40"/>
        <color indexed="19"/>
        <rFont val="Arial"/>
        <family val="2"/>
      </rPr>
      <t>Anti-âge</t>
    </r>
  </si>
  <si>
    <r>
      <t>AROMATES “SIMPLES”</t>
    </r>
    <r>
      <rPr>
        <b/>
        <sz val="32"/>
        <rFont val="Sylfaen"/>
        <family val="1"/>
      </rPr>
      <t xml:space="preserve"> Conditionnement : sachet kraft à fenêtre</t>
    </r>
  </si>
  <si>
    <r>
      <t>Estragon</t>
    </r>
    <r>
      <rPr>
        <sz val="48"/>
        <color indexed="20"/>
        <rFont val="Arial"/>
        <family val="2"/>
      </rPr>
      <t xml:space="preserve"> </t>
    </r>
    <r>
      <rPr>
        <sz val="48"/>
        <rFont val="Arial"/>
        <family val="2"/>
      </rPr>
      <t xml:space="preserve"> • </t>
    </r>
    <r>
      <rPr>
        <i/>
        <sz val="40"/>
        <rFont val="Arial"/>
        <family val="2"/>
      </rPr>
      <t xml:space="preserve">Artemisia dracunculus • </t>
    </r>
    <r>
      <rPr>
        <sz val="48"/>
        <rFont val="Arial"/>
        <family val="2"/>
      </rPr>
      <t xml:space="preserve">                                          20g</t>
    </r>
  </si>
  <si>
    <r>
      <t>Fenouil</t>
    </r>
    <r>
      <rPr>
        <sz val="40"/>
        <rFont val="Arial"/>
        <family val="2"/>
      </rPr>
      <t xml:space="preserve"> •</t>
    </r>
    <r>
      <rPr>
        <i/>
        <sz val="40"/>
        <rFont val="Arial"/>
        <family val="2"/>
      </rPr>
      <t xml:space="preserve"> Foenicum vulgare •                                                           </t>
    </r>
    <r>
      <rPr>
        <sz val="48"/>
        <color indexed="8"/>
        <rFont val="Arial"/>
        <family val="2"/>
      </rPr>
      <t>25g</t>
    </r>
  </si>
  <si>
    <r>
      <t>Hysope</t>
    </r>
    <r>
      <rPr>
        <sz val="48"/>
        <color indexed="20"/>
        <rFont val="Arial"/>
        <family val="2"/>
      </rPr>
      <t xml:space="preserve"> </t>
    </r>
    <r>
      <rPr>
        <sz val="48"/>
        <rFont val="Arial"/>
        <family val="2"/>
      </rPr>
      <t xml:space="preserve">• </t>
    </r>
    <r>
      <rPr>
        <i/>
        <sz val="40"/>
        <rFont val="Arial"/>
        <family val="2"/>
      </rPr>
      <t xml:space="preserve">Hyssopus officinalis •                                                       </t>
    </r>
    <r>
      <rPr>
        <sz val="48"/>
        <rFont val="Arial"/>
        <family val="2"/>
      </rPr>
      <t>30g</t>
    </r>
  </si>
  <si>
    <r>
      <t>Laurier sauce</t>
    </r>
    <r>
      <rPr>
        <b/>
        <i/>
        <sz val="40"/>
        <color indexed="8"/>
        <rFont val="Arial"/>
        <family val="2"/>
      </rPr>
      <t xml:space="preserve"> </t>
    </r>
    <r>
      <rPr>
        <i/>
        <sz val="40"/>
        <color indexed="8"/>
        <rFont val="Arial"/>
        <family val="2"/>
      </rPr>
      <t xml:space="preserve">• Laurus nobilis •                                                    </t>
    </r>
    <r>
      <rPr>
        <sz val="48"/>
        <color indexed="8"/>
        <rFont val="Arial"/>
        <family val="2"/>
      </rPr>
      <t>25g</t>
    </r>
  </si>
  <si>
    <r>
      <t>Marjolaine</t>
    </r>
    <r>
      <rPr>
        <sz val="48"/>
        <color indexed="25"/>
        <rFont val="Arial"/>
        <family val="2"/>
      </rPr>
      <t xml:space="preserve"> </t>
    </r>
    <r>
      <rPr>
        <i/>
        <sz val="40"/>
        <color indexed="8"/>
        <rFont val="Arial"/>
        <family val="2"/>
      </rPr>
      <t xml:space="preserve">• Origanum majoranum •                                               </t>
    </r>
    <r>
      <rPr>
        <sz val="48"/>
        <color indexed="8"/>
        <rFont val="Arial"/>
        <family val="2"/>
      </rPr>
      <t>25g</t>
    </r>
  </si>
  <si>
    <r>
      <t>Origan</t>
    </r>
    <r>
      <rPr>
        <sz val="48"/>
        <color indexed="25"/>
        <rFont val="Arial"/>
        <family val="2"/>
      </rPr>
      <t xml:space="preserve"> </t>
    </r>
    <r>
      <rPr>
        <sz val="48"/>
        <color indexed="8"/>
        <rFont val="Arial"/>
        <family val="2"/>
      </rPr>
      <t xml:space="preserve">• </t>
    </r>
    <r>
      <rPr>
        <sz val="40"/>
        <color indexed="8"/>
        <rFont val="Arial"/>
        <family val="2"/>
      </rPr>
      <t xml:space="preserve">Origanum vulgare •   </t>
    </r>
    <r>
      <rPr>
        <sz val="48"/>
        <color indexed="8"/>
        <rFont val="Arial"/>
        <family val="2"/>
      </rPr>
      <t xml:space="preserve">                                                   25g</t>
    </r>
  </si>
  <si>
    <r>
      <t>Origan grec</t>
    </r>
    <r>
      <rPr>
        <b/>
        <sz val="48"/>
        <color indexed="25"/>
        <rFont val="Arial"/>
        <family val="2"/>
      </rPr>
      <t xml:space="preserve"> </t>
    </r>
    <r>
      <rPr>
        <sz val="48"/>
        <color indexed="25"/>
        <rFont val="Arial"/>
        <family val="2"/>
      </rPr>
      <t xml:space="preserve"> </t>
    </r>
    <r>
      <rPr>
        <sz val="48"/>
        <color indexed="8"/>
        <rFont val="Arial"/>
        <family val="2"/>
      </rPr>
      <t>•</t>
    </r>
    <r>
      <rPr>
        <sz val="48"/>
        <color indexed="25"/>
        <rFont val="Arial"/>
        <family val="2"/>
      </rPr>
      <t xml:space="preserve"> </t>
    </r>
    <r>
      <rPr>
        <i/>
        <sz val="40"/>
        <color indexed="58"/>
        <rFont val="Arial"/>
        <family val="2"/>
      </rPr>
      <t>Origanum vulgare hirtum</t>
    </r>
    <r>
      <rPr>
        <i/>
        <sz val="48"/>
        <color indexed="58"/>
        <rFont val="Arial"/>
        <family val="2"/>
      </rPr>
      <t xml:space="preserve"> •                                 </t>
    </r>
    <r>
      <rPr>
        <sz val="48"/>
        <color indexed="58"/>
        <rFont val="Arial"/>
        <family val="2"/>
      </rPr>
      <t>25g</t>
    </r>
  </si>
  <si>
    <r>
      <t>Romarin</t>
    </r>
    <r>
      <rPr>
        <sz val="48"/>
        <rFont val="Arial"/>
        <family val="2"/>
      </rPr>
      <t xml:space="preserve"> • </t>
    </r>
    <r>
      <rPr>
        <i/>
        <sz val="40"/>
        <color indexed="8"/>
        <rFont val="Arial"/>
        <family val="2"/>
      </rPr>
      <t>Rosmarinus officinalis</t>
    </r>
    <r>
      <rPr>
        <sz val="40"/>
        <color indexed="8"/>
        <rFont val="Arial"/>
        <family val="2"/>
      </rPr>
      <t xml:space="preserve"> •                                                  </t>
    </r>
    <r>
      <rPr>
        <sz val="48"/>
        <color indexed="8"/>
        <rFont val="Arial"/>
        <family val="2"/>
      </rPr>
      <t>40g</t>
    </r>
  </si>
  <si>
    <r>
      <t>Sarriette</t>
    </r>
    <r>
      <rPr>
        <sz val="48"/>
        <rFont val="Arial"/>
        <family val="2"/>
      </rPr>
      <t xml:space="preserve"> •</t>
    </r>
    <r>
      <rPr>
        <i/>
        <sz val="40"/>
        <rFont val="Arial"/>
        <family val="2"/>
      </rPr>
      <t xml:space="preserve"> Satureja montana </t>
    </r>
    <r>
      <rPr>
        <sz val="48"/>
        <rFont val="Arial"/>
        <family val="2"/>
      </rPr>
      <t>•                                                 35g</t>
    </r>
  </si>
  <si>
    <r>
      <t>Sauge</t>
    </r>
    <r>
      <rPr>
        <sz val="48"/>
        <color indexed="25"/>
        <rFont val="Arial"/>
        <family val="2"/>
      </rPr>
      <t xml:space="preserve"> </t>
    </r>
    <r>
      <rPr>
        <sz val="48"/>
        <rFont val="Arial"/>
        <family val="2"/>
      </rPr>
      <t xml:space="preserve">• </t>
    </r>
    <r>
      <rPr>
        <i/>
        <sz val="40"/>
        <rFont val="Arial"/>
        <family val="2"/>
      </rPr>
      <t>Salvia officinalis</t>
    </r>
    <r>
      <rPr>
        <sz val="48"/>
        <rFont val="Arial"/>
        <family val="2"/>
      </rPr>
      <t xml:space="preserve"> •                                                       25g</t>
    </r>
  </si>
  <si>
    <r>
      <t>Thym</t>
    </r>
    <r>
      <rPr>
        <sz val="48"/>
        <color indexed="20"/>
        <rFont val="Arial"/>
        <family val="2"/>
      </rPr>
      <t xml:space="preserve"> </t>
    </r>
    <r>
      <rPr>
        <sz val="48"/>
        <color indexed="25"/>
        <rFont val="Arial"/>
        <family val="2"/>
      </rPr>
      <t xml:space="preserve">• </t>
    </r>
    <r>
      <rPr>
        <i/>
        <sz val="40"/>
        <color indexed="58"/>
        <rFont val="Arial"/>
        <family val="2"/>
      </rPr>
      <t>Thymus</t>
    </r>
    <r>
      <rPr>
        <sz val="40"/>
        <color indexed="58"/>
        <rFont val="Arial"/>
        <family val="2"/>
      </rPr>
      <t xml:space="preserve"> </t>
    </r>
    <r>
      <rPr>
        <i/>
        <sz val="40"/>
        <color indexed="58"/>
        <rFont val="Arial"/>
        <family val="2"/>
      </rPr>
      <t>vulgaris</t>
    </r>
    <r>
      <rPr>
        <i/>
        <sz val="48"/>
        <color indexed="58"/>
        <rFont val="Arial"/>
        <family val="2"/>
      </rPr>
      <t xml:space="preserve"> •                                                       </t>
    </r>
    <r>
      <rPr>
        <sz val="48"/>
        <color indexed="58"/>
        <rFont val="Arial"/>
        <family val="2"/>
      </rPr>
      <t>35</t>
    </r>
    <r>
      <rPr>
        <sz val="48"/>
        <color indexed="8"/>
        <rFont val="Arial"/>
        <family val="2"/>
      </rPr>
      <t>g</t>
    </r>
  </si>
  <si>
    <r>
      <t>Thym citron</t>
    </r>
    <r>
      <rPr>
        <sz val="48"/>
        <color indexed="25"/>
        <rFont val="Arial"/>
        <family val="2"/>
      </rPr>
      <t xml:space="preserve"> </t>
    </r>
    <r>
      <rPr>
        <sz val="48"/>
        <rFont val="Arial"/>
        <family val="2"/>
      </rPr>
      <t xml:space="preserve">• </t>
    </r>
    <r>
      <rPr>
        <i/>
        <sz val="40"/>
        <rFont val="Arial"/>
        <family val="2"/>
      </rPr>
      <t xml:space="preserve">Thymus citriodorus </t>
    </r>
    <r>
      <rPr>
        <sz val="48"/>
        <rFont val="Arial"/>
        <family val="2"/>
      </rPr>
      <t>•                                          35g</t>
    </r>
  </si>
  <si>
    <r>
      <t xml:space="preserve">AROMATES : mélanges pour la cuisine  </t>
    </r>
    <r>
      <rPr>
        <b/>
        <sz val="32"/>
        <rFont val="Sylfaen"/>
        <family val="1"/>
      </rPr>
      <t>Conditionnement : sachet kraft à fenêtre</t>
    </r>
  </si>
  <si>
    <r>
      <t>Grillades</t>
    </r>
    <r>
      <rPr>
        <sz val="48"/>
        <color indexed="25"/>
        <rFont val="Arial"/>
        <family val="2"/>
      </rPr>
      <t xml:space="preserve"> </t>
    </r>
    <r>
      <rPr>
        <sz val="48"/>
        <color indexed="19"/>
        <rFont val="Arial"/>
        <family val="2"/>
      </rPr>
      <t xml:space="preserve"> </t>
    </r>
    <r>
      <rPr>
        <sz val="40"/>
        <color indexed="19"/>
        <rFont val="Arial"/>
        <family val="2"/>
      </rPr>
      <t>• Thym • Romarin • Sariette • Origan</t>
    </r>
    <r>
      <rPr>
        <i/>
        <sz val="48"/>
        <color indexed="58"/>
        <rFont val="Arial"/>
        <family val="2"/>
      </rPr>
      <t xml:space="preserve">                            </t>
    </r>
    <r>
      <rPr>
        <sz val="48"/>
        <color indexed="58"/>
        <rFont val="Arial"/>
        <family val="2"/>
      </rPr>
      <t>25g</t>
    </r>
  </si>
  <si>
    <r>
      <t>Pizza</t>
    </r>
    <r>
      <rPr>
        <sz val="48"/>
        <color indexed="20"/>
        <rFont val="Arial"/>
        <family val="2"/>
      </rPr>
      <t xml:space="preserve"> </t>
    </r>
    <r>
      <rPr>
        <sz val="40"/>
        <color indexed="19"/>
        <rFont val="Arial"/>
        <family val="2"/>
      </rPr>
      <t xml:space="preserve">• Origan • Basilic • Thym                                                         </t>
    </r>
    <r>
      <rPr>
        <i/>
        <sz val="48"/>
        <color indexed="58"/>
        <rFont val="Arial"/>
        <family val="2"/>
      </rPr>
      <t xml:space="preserve"> </t>
    </r>
    <r>
      <rPr>
        <sz val="48"/>
        <color indexed="58"/>
        <rFont val="Arial"/>
        <family val="2"/>
      </rPr>
      <t>25g</t>
    </r>
  </si>
  <si>
    <r>
      <t>Poissons</t>
    </r>
    <r>
      <rPr>
        <sz val="48"/>
        <color indexed="25"/>
        <rFont val="Arial"/>
        <family val="2"/>
      </rPr>
      <t xml:space="preserve"> </t>
    </r>
    <r>
      <rPr>
        <sz val="40"/>
        <color indexed="19"/>
        <rFont val="Arial"/>
        <family val="2"/>
      </rPr>
      <t xml:space="preserve">• Hysope • Fenouil • Citronnelle                                       </t>
    </r>
    <r>
      <rPr>
        <i/>
        <sz val="48"/>
        <color indexed="58"/>
        <rFont val="Arial"/>
        <family val="2"/>
      </rPr>
      <t xml:space="preserve"> </t>
    </r>
    <r>
      <rPr>
        <sz val="48"/>
        <color indexed="58"/>
        <rFont val="Arial"/>
        <family val="2"/>
      </rPr>
      <t>25g</t>
    </r>
  </si>
  <si>
    <r>
      <t>Taboulé</t>
    </r>
    <r>
      <rPr>
        <sz val="48"/>
        <color indexed="25"/>
        <rFont val="Arial"/>
        <family val="2"/>
      </rPr>
      <t xml:space="preserve"> </t>
    </r>
    <r>
      <rPr>
        <sz val="40"/>
        <color indexed="19"/>
        <rFont val="Arial"/>
        <family val="2"/>
      </rPr>
      <t xml:space="preserve">• Menthe • Thym Citronné • Bleuet                                     </t>
    </r>
    <r>
      <rPr>
        <i/>
        <sz val="48"/>
        <color indexed="58"/>
        <rFont val="Arial"/>
        <family val="2"/>
      </rPr>
      <t xml:space="preserve"> </t>
    </r>
    <r>
      <rPr>
        <sz val="48"/>
        <color indexed="58"/>
        <rFont val="Arial"/>
        <family val="2"/>
      </rPr>
      <t>25g</t>
    </r>
  </si>
  <si>
    <r>
      <t>Salade</t>
    </r>
    <r>
      <rPr>
        <sz val="48"/>
        <color indexed="25"/>
        <rFont val="Arial"/>
        <family val="2"/>
      </rPr>
      <t xml:space="preserve"> </t>
    </r>
    <r>
      <rPr>
        <sz val="40"/>
        <color indexed="19"/>
        <rFont val="Arial"/>
        <family val="2"/>
      </rPr>
      <t xml:space="preserve">• Estragon • Basilic • Calendula   </t>
    </r>
    <r>
      <rPr>
        <i/>
        <sz val="48"/>
        <color indexed="58"/>
        <rFont val="Arial"/>
        <family val="2"/>
      </rPr>
      <t xml:space="preserve">                                     </t>
    </r>
    <r>
      <rPr>
        <sz val="48"/>
        <color indexed="58"/>
        <rFont val="Arial"/>
        <family val="2"/>
      </rPr>
      <t>25g</t>
    </r>
  </si>
  <si>
    <r>
      <t>Potages</t>
    </r>
    <r>
      <rPr>
        <sz val="48"/>
        <color indexed="25"/>
        <rFont val="Arial"/>
        <family val="2"/>
      </rPr>
      <t xml:space="preserve"> </t>
    </r>
    <r>
      <rPr>
        <sz val="40"/>
        <color indexed="19"/>
        <rFont val="Arial"/>
        <family val="2"/>
      </rPr>
      <t xml:space="preserve">• Ortie • Origan • Laurier • Sauge   </t>
    </r>
    <r>
      <rPr>
        <i/>
        <sz val="48"/>
        <color indexed="58"/>
        <rFont val="Arial"/>
        <family val="2"/>
      </rPr>
      <t xml:space="preserve">                                 </t>
    </r>
    <r>
      <rPr>
        <sz val="48"/>
        <color indexed="58"/>
        <rFont val="Arial"/>
        <family val="2"/>
      </rPr>
      <t>25g</t>
    </r>
  </si>
  <si>
    <r>
      <t>Herbes de Provence</t>
    </r>
    <r>
      <rPr>
        <b/>
        <sz val="48"/>
        <color indexed="19"/>
        <rFont val="Arial"/>
        <family val="2"/>
      </rPr>
      <t xml:space="preserve"> </t>
    </r>
    <r>
      <rPr>
        <sz val="36"/>
        <color indexed="19"/>
        <rFont val="Arial"/>
        <family val="2"/>
      </rPr>
      <t xml:space="preserve">• Thym • Romarin • Sariette • Hysope • Marjolaine </t>
    </r>
    <r>
      <rPr>
        <sz val="48"/>
        <color indexed="8"/>
        <rFont val="Arial"/>
        <family val="2"/>
      </rPr>
      <t>35g</t>
    </r>
  </si>
  <si>
    <r>
      <t xml:space="preserve">AROMATES : mélanges pour la cuisine  </t>
    </r>
    <r>
      <rPr>
        <b/>
        <sz val="32"/>
        <rFont val="Sylfaen"/>
        <family val="1"/>
      </rPr>
      <t>Conditionnement : tube en verre</t>
    </r>
  </si>
  <si>
    <r>
      <t>Grillades</t>
    </r>
    <r>
      <rPr>
        <sz val="48"/>
        <color indexed="20"/>
        <rFont val="Arial"/>
        <family val="2"/>
      </rPr>
      <t xml:space="preserve"> </t>
    </r>
    <r>
      <rPr>
        <sz val="48"/>
        <color indexed="25"/>
        <rFont val="Arial"/>
        <family val="2"/>
      </rPr>
      <t xml:space="preserve"> </t>
    </r>
    <r>
      <rPr>
        <sz val="40"/>
        <color indexed="19"/>
        <rFont val="Arial"/>
        <family val="2"/>
      </rPr>
      <t>• Thym • Romarin • Sariette • Origan</t>
    </r>
  </si>
  <si>
    <r>
      <t>Pizza</t>
    </r>
    <r>
      <rPr>
        <b/>
        <sz val="48"/>
        <color indexed="19"/>
        <rFont val="Arial"/>
        <family val="2"/>
      </rPr>
      <t xml:space="preserve"> </t>
    </r>
    <r>
      <rPr>
        <sz val="40"/>
        <color indexed="19"/>
        <rFont val="Arial"/>
        <family val="2"/>
      </rPr>
      <t>• Origan • Basilic • Thym</t>
    </r>
  </si>
  <si>
    <r>
      <t>Poissons</t>
    </r>
    <r>
      <rPr>
        <sz val="48"/>
        <color indexed="25"/>
        <rFont val="Arial"/>
        <family val="2"/>
      </rPr>
      <t xml:space="preserve"> </t>
    </r>
    <r>
      <rPr>
        <sz val="40"/>
        <color indexed="19"/>
        <rFont val="Arial"/>
        <family val="2"/>
      </rPr>
      <t>• Hysope • Fenouil • Citronnelle</t>
    </r>
  </si>
  <si>
    <r>
      <t>Taboulé</t>
    </r>
    <r>
      <rPr>
        <b/>
        <sz val="48"/>
        <color indexed="19"/>
        <rFont val="Arial"/>
        <family val="2"/>
      </rPr>
      <t xml:space="preserve"> </t>
    </r>
    <r>
      <rPr>
        <sz val="40"/>
        <color indexed="19"/>
        <rFont val="Arial"/>
        <family val="2"/>
      </rPr>
      <t>• Menthe • Thym Citronné • Bleuet</t>
    </r>
  </si>
  <si>
    <r>
      <t>Salade</t>
    </r>
    <r>
      <rPr>
        <sz val="48"/>
        <color indexed="25"/>
        <rFont val="Arial"/>
        <family val="2"/>
      </rPr>
      <t xml:space="preserve"> </t>
    </r>
    <r>
      <rPr>
        <sz val="40"/>
        <color indexed="19"/>
        <rFont val="Arial"/>
        <family val="2"/>
      </rPr>
      <t>• Estragon • Basilic • Calendula</t>
    </r>
  </si>
  <si>
    <r>
      <t>Potages</t>
    </r>
    <r>
      <rPr>
        <sz val="48"/>
        <color indexed="20"/>
        <rFont val="Arial"/>
        <family val="2"/>
      </rPr>
      <t xml:space="preserve"> </t>
    </r>
    <r>
      <rPr>
        <sz val="40"/>
        <color indexed="19"/>
        <rFont val="Arial"/>
        <family val="2"/>
      </rPr>
      <t>• Ortie • Origan • Laurier • Sauge</t>
    </r>
  </si>
  <si>
    <r>
      <t>Marjolaine</t>
    </r>
    <r>
      <rPr>
        <sz val="40"/>
        <color indexed="25"/>
        <rFont val="Arial"/>
        <family val="2"/>
      </rPr>
      <t xml:space="preserve"> </t>
    </r>
    <r>
      <rPr>
        <sz val="40"/>
        <color indexed="19"/>
        <rFont val="Arial"/>
        <family val="2"/>
      </rPr>
      <t>•</t>
    </r>
    <r>
      <rPr>
        <i/>
        <sz val="40"/>
        <color indexed="19"/>
        <rFont val="Arial"/>
        <family val="2"/>
      </rPr>
      <t xml:space="preserve"> Origanum majoranum</t>
    </r>
  </si>
  <si>
    <r>
      <t>Origan grec</t>
    </r>
    <r>
      <rPr>
        <b/>
        <sz val="48"/>
        <color indexed="25"/>
        <rFont val="Arial"/>
        <family val="2"/>
      </rPr>
      <t xml:space="preserve"> </t>
    </r>
    <r>
      <rPr>
        <sz val="48"/>
        <color indexed="19"/>
        <rFont val="Arial"/>
        <family val="2"/>
      </rPr>
      <t xml:space="preserve"> • </t>
    </r>
    <r>
      <rPr>
        <i/>
        <sz val="40"/>
        <color indexed="19"/>
        <rFont val="Arial"/>
        <family val="2"/>
      </rPr>
      <t>Origanum vulgare hirtum</t>
    </r>
    <r>
      <rPr>
        <i/>
        <sz val="48"/>
        <color indexed="19"/>
        <rFont val="Arial"/>
        <family val="2"/>
      </rPr>
      <t xml:space="preserve"> </t>
    </r>
  </si>
  <si>
    <r>
      <t>3 Fleurs de basilic</t>
    </r>
    <r>
      <rPr>
        <sz val="48"/>
        <color indexed="25"/>
        <rFont val="Arial"/>
        <family val="2"/>
      </rPr>
      <t xml:space="preserve"> </t>
    </r>
    <r>
      <rPr>
        <sz val="40"/>
        <color indexed="19"/>
        <rFont val="Arial"/>
        <family val="2"/>
      </rPr>
      <t xml:space="preserve">• </t>
    </r>
    <r>
      <rPr>
        <i/>
        <sz val="40"/>
        <color indexed="19"/>
        <rFont val="Arial"/>
        <family val="2"/>
      </rPr>
      <t>Oncinum basilicum</t>
    </r>
  </si>
  <si>
    <t>TOTAL TTC</t>
  </si>
  <si>
    <t>€</t>
  </si>
  <si>
    <t>EXTRAIT DES CONDITIONS GENERALES DE VENTE</t>
  </si>
  <si>
    <t>LIVRAISONS</t>
  </si>
  <si>
    <t xml:space="preserve"> livraison gratuite de la main à la main</t>
  </si>
  <si>
    <t>Possibilité d'expédier les plantes par colis (frais à votre charge)</t>
  </si>
  <si>
    <t>Pensez à me laisser vos coordonnées: Nom - adresse et téléphone</t>
  </si>
  <si>
    <t>PAIEMENT</t>
  </si>
  <si>
    <t>Factures payables par chèque ou espèces</t>
  </si>
  <si>
    <t>Les factures sont payables à la livraison</t>
  </si>
  <si>
    <t>COMMANDES</t>
  </si>
  <si>
    <t xml:space="preserve">Vous pouvez passer vos commandes par mail la.belleplante@yahoo.fr </t>
  </si>
  <si>
    <t>Pour tout renseignement Aline au 06 10 24 71 74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</si>
</sst>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95">
    <font>
      <sz val="10"/>
      <name val="Arial"/>
      <family val="2"/>
    </font>
    <font>
      <sz val="48"/>
      <name val="Verdana"/>
      <family val="2"/>
    </font>
    <font>
      <sz val="44"/>
      <name val="Verdana"/>
      <family val="2"/>
    </font>
    <font>
      <sz val="50"/>
      <name val="Verdana"/>
      <family val="2"/>
    </font>
    <font>
      <sz val="25"/>
      <name val="Verdana"/>
      <family val="2"/>
    </font>
    <font>
      <sz val="20"/>
      <name val="Verdana"/>
      <family val="2"/>
    </font>
    <font>
      <b/>
      <sz val="35"/>
      <name val="Verdana"/>
      <family val="2"/>
    </font>
    <font>
      <sz val="35"/>
      <name val="Verdana"/>
      <family val="2"/>
    </font>
    <font>
      <i/>
      <sz val="48"/>
      <name val="Verdana"/>
      <family val="2"/>
    </font>
    <font>
      <sz val="28"/>
      <name val="Arial"/>
      <family val="2"/>
    </font>
    <font>
      <sz val="28"/>
      <name val="Verdana"/>
      <family val="2"/>
    </font>
    <font>
      <b/>
      <sz val="50"/>
      <name val="Verdana"/>
      <family val="2"/>
    </font>
    <font>
      <sz val="36"/>
      <name val="Verdana"/>
      <family val="2"/>
    </font>
    <font>
      <b/>
      <sz val="25"/>
      <name val="Verdana"/>
      <family val="2"/>
    </font>
    <font>
      <b/>
      <sz val="20"/>
      <name val="Verdana"/>
      <family val="2"/>
    </font>
    <font>
      <b/>
      <sz val="48"/>
      <name val="Verdana"/>
      <family val="2"/>
    </font>
    <font>
      <b/>
      <sz val="38"/>
      <name val="Verdana"/>
      <family val="2"/>
    </font>
    <font>
      <b/>
      <sz val="40"/>
      <name val="Verdana"/>
      <family val="2"/>
    </font>
    <font>
      <b/>
      <sz val="44"/>
      <name val="Verdana"/>
      <family val="2"/>
    </font>
    <font>
      <b/>
      <sz val="27"/>
      <name val="Verdana"/>
      <family val="2"/>
    </font>
    <font>
      <b/>
      <sz val="60"/>
      <name val="Verdana"/>
      <family val="2"/>
    </font>
    <font>
      <b/>
      <sz val="30"/>
      <name val="Verdana"/>
      <family val="2"/>
    </font>
    <font>
      <b/>
      <sz val="65"/>
      <name val="Sylfaen"/>
      <family val="1"/>
    </font>
    <font>
      <b/>
      <sz val="32"/>
      <name val="Sylfaen"/>
      <family val="1"/>
    </font>
    <font>
      <b/>
      <sz val="40"/>
      <color indexed="20"/>
      <name val="Arial"/>
      <family val="2"/>
    </font>
    <font>
      <sz val="40"/>
      <color indexed="20"/>
      <name val="Arial"/>
      <family val="2"/>
    </font>
    <font>
      <sz val="40"/>
      <color indexed="19"/>
      <name val="Arial"/>
      <family val="2"/>
    </font>
    <font>
      <sz val="40"/>
      <name val="Arial"/>
      <family val="2"/>
    </font>
    <font>
      <i/>
      <sz val="32"/>
      <name val="Arial"/>
      <family val="2"/>
    </font>
    <font>
      <sz val="40"/>
      <color indexed="8"/>
      <name val="Arial"/>
      <family val="2"/>
    </font>
    <font>
      <sz val="30"/>
      <name val="Verdana"/>
      <family val="2"/>
    </font>
    <font>
      <i/>
      <sz val="50"/>
      <name val="Verdana"/>
      <family val="2"/>
    </font>
    <font>
      <b/>
      <sz val="40"/>
      <color indexed="36"/>
      <name val="Arial"/>
      <family val="2"/>
    </font>
    <font>
      <i/>
      <sz val="32"/>
      <color indexed="8"/>
      <name val="Arial"/>
      <family val="2"/>
    </font>
    <font>
      <sz val="35"/>
      <color indexed="10"/>
      <name val="Verdana"/>
      <family val="2"/>
    </font>
    <font>
      <sz val="40"/>
      <color indexed="61"/>
      <name val="Arial"/>
      <family val="2"/>
    </font>
    <font>
      <sz val="32"/>
      <color indexed="8"/>
      <name val="Arial"/>
      <family val="2"/>
    </font>
    <font>
      <i/>
      <sz val="40"/>
      <color indexed="58"/>
      <name val="Arial"/>
      <family val="2"/>
    </font>
    <font>
      <b/>
      <sz val="40"/>
      <color indexed="25"/>
      <name val="Arial"/>
      <family val="2"/>
    </font>
    <font>
      <b/>
      <sz val="40"/>
      <color indexed="19"/>
      <name val="Arial"/>
      <family val="2"/>
    </font>
    <font>
      <sz val="40"/>
      <color indexed="17"/>
      <name val="Arial"/>
      <family val="2"/>
    </font>
    <font>
      <sz val="40"/>
      <color indexed="56"/>
      <name val="Arial"/>
      <family val="2"/>
    </font>
    <font>
      <i/>
      <sz val="40"/>
      <color indexed="19"/>
      <name val="Arial"/>
      <family val="2"/>
    </font>
    <font>
      <b/>
      <sz val="40"/>
      <color indexed="8"/>
      <name val="Arial"/>
      <family val="2"/>
    </font>
    <font>
      <sz val="32"/>
      <color indexed="56"/>
      <name val="Arial"/>
      <family val="2"/>
    </font>
    <font>
      <b/>
      <i/>
      <sz val="40"/>
      <color indexed="20"/>
      <name val="Arial"/>
      <family val="2"/>
    </font>
    <font>
      <i/>
      <sz val="20"/>
      <name val="Verdana"/>
      <family val="2"/>
    </font>
    <font>
      <sz val="20"/>
      <name val="Arial"/>
      <family val="2"/>
    </font>
    <font>
      <b/>
      <sz val="48"/>
      <color indexed="20"/>
      <name val="Arial"/>
      <family val="2"/>
    </font>
    <font>
      <sz val="40"/>
      <color indexed="60"/>
      <name val="Arial"/>
      <family val="2"/>
    </font>
    <font>
      <i/>
      <sz val="35"/>
      <name val="Verdana"/>
      <family val="2"/>
    </font>
    <font>
      <sz val="48"/>
      <color indexed="20"/>
      <name val="Arial"/>
      <family val="2"/>
    </font>
    <font>
      <sz val="48"/>
      <name val="Arial"/>
      <family val="2"/>
    </font>
    <font>
      <i/>
      <sz val="35"/>
      <color indexed="10"/>
      <name val="Verdana"/>
      <family val="2"/>
    </font>
    <font>
      <sz val="48"/>
      <color indexed="25"/>
      <name val="Arial"/>
      <family val="2"/>
    </font>
    <font>
      <sz val="48"/>
      <color indexed="19"/>
      <name val="Arial"/>
      <family val="2"/>
    </font>
    <font>
      <sz val="40"/>
      <color indexed="25"/>
      <name val="Arial"/>
      <family val="2"/>
    </font>
    <font>
      <i/>
      <sz val="40"/>
      <name val="Arial"/>
      <family val="2"/>
    </font>
    <font>
      <sz val="35"/>
      <color indexed="25"/>
      <name val="Arial"/>
      <family val="2"/>
    </font>
    <font>
      <sz val="35"/>
      <color indexed="19"/>
      <name val="Arial"/>
      <family val="2"/>
    </font>
    <font>
      <b/>
      <sz val="48"/>
      <color indexed="25"/>
      <name val="Arial"/>
      <family val="2"/>
    </font>
    <font>
      <sz val="36"/>
      <color indexed="19"/>
      <name val="Arial"/>
      <family val="2"/>
    </font>
    <font>
      <b/>
      <sz val="48"/>
      <name val="Arial"/>
      <family val="2"/>
    </font>
    <font>
      <i/>
      <sz val="34"/>
      <name val="Arial"/>
      <family val="2"/>
    </font>
    <font>
      <sz val="32"/>
      <color indexed="19"/>
      <name val="Arial"/>
      <family val="2"/>
    </font>
    <font>
      <sz val="34"/>
      <color indexed="19"/>
      <name val="Arial"/>
      <family val="2"/>
    </font>
    <font>
      <b/>
      <i/>
      <sz val="35"/>
      <color indexed="53"/>
      <name val="Verdana"/>
      <family val="2"/>
    </font>
    <font>
      <sz val="38"/>
      <color indexed="25"/>
      <name val="Arial"/>
      <family val="2"/>
    </font>
    <font>
      <sz val="38"/>
      <color indexed="19"/>
      <name val="Arial"/>
      <family val="2"/>
    </font>
    <font>
      <sz val="40"/>
      <color indexed="57"/>
      <name val="Arial"/>
      <family val="2"/>
    </font>
    <font>
      <sz val="37"/>
      <name val="Arial"/>
      <family val="2"/>
    </font>
    <font>
      <sz val="37"/>
      <color indexed="19"/>
      <name val="Arial"/>
      <family val="2"/>
    </font>
    <font>
      <b/>
      <sz val="48"/>
      <color indexed="28"/>
      <name val="Arial"/>
      <family val="2"/>
    </font>
    <font>
      <i/>
      <sz val="32"/>
      <color indexed="56"/>
      <name val="Arial"/>
      <family val="2"/>
    </font>
    <font>
      <sz val="48"/>
      <color indexed="28"/>
      <name val="Arial"/>
      <family val="2"/>
    </font>
    <font>
      <sz val="48"/>
      <color indexed="8"/>
      <name val="Arial"/>
      <family val="2"/>
    </font>
    <font>
      <b/>
      <i/>
      <sz val="40"/>
      <color indexed="8"/>
      <name val="Arial"/>
      <family val="2"/>
    </font>
    <font>
      <i/>
      <sz val="40"/>
      <color indexed="8"/>
      <name val="Arial"/>
      <family val="2"/>
    </font>
    <font>
      <i/>
      <sz val="48"/>
      <color indexed="58"/>
      <name val="Arial"/>
      <family val="2"/>
    </font>
    <font>
      <sz val="48"/>
      <color indexed="58"/>
      <name val="Arial"/>
      <family val="2"/>
    </font>
    <font>
      <sz val="40"/>
      <color indexed="58"/>
      <name val="Arial"/>
      <family val="2"/>
    </font>
    <font>
      <b/>
      <sz val="48"/>
      <color indexed="19"/>
      <name val="Arial"/>
      <family val="2"/>
    </font>
    <font>
      <i/>
      <sz val="48"/>
      <color indexed="19"/>
      <name val="Arial"/>
      <family val="2"/>
    </font>
    <font>
      <sz val="40"/>
      <name val="Verdana"/>
      <family val="2"/>
    </font>
    <font>
      <b/>
      <sz val="72"/>
      <name val="Verdana"/>
      <family val="2"/>
    </font>
    <font>
      <sz val="80"/>
      <name val="Verdana"/>
      <family val="2"/>
    </font>
    <font>
      <b/>
      <sz val="64"/>
      <name val="Verdana"/>
      <family val="2"/>
    </font>
    <font>
      <sz val="46"/>
      <name val="Verdana"/>
      <family val="2"/>
    </font>
    <font>
      <b/>
      <sz val="54"/>
      <name val="Verdana"/>
      <family val="2"/>
    </font>
    <font>
      <b/>
      <sz val="80"/>
      <name val="Verdana"/>
      <family val="2"/>
    </font>
    <font>
      <b/>
      <sz val="54"/>
      <color indexed="59"/>
      <name val="Verdana"/>
      <family val="2"/>
    </font>
    <font>
      <i/>
      <sz val="80"/>
      <name val="Verdana"/>
      <family val="2"/>
    </font>
    <font>
      <b/>
      <sz val="48"/>
      <color indexed="59"/>
      <name val="Verdana"/>
      <family val="2"/>
    </font>
    <font>
      <b/>
      <sz val="46"/>
      <name val="Verdana"/>
      <family val="2"/>
    </font>
    <font>
      <sz val="4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medium">
        <color indexed="8"/>
      </top>
      <bottom style="hair"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63"/>
      </left>
      <right style="medium">
        <color indexed="8"/>
      </right>
      <top style="medium">
        <color indexed="8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63"/>
      </right>
      <top style="hair">
        <color indexed="63"/>
      </top>
      <bottom style="medium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 style="medium">
        <color indexed="8"/>
      </bottom>
    </border>
    <border>
      <left style="hair">
        <color indexed="63"/>
      </left>
      <right style="medium">
        <color indexed="8"/>
      </right>
      <top style="hair"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Border="1" applyAlignment="1">
      <alignment horizontal="left" vertical="center"/>
    </xf>
    <xf numFmtId="166" fontId="11" fillId="0" borderId="0" xfId="0" applyNumberFormat="1" applyFont="1" applyBorder="1" applyAlignment="1">
      <alignment horizontal="left" vertical="center"/>
    </xf>
    <xf numFmtId="164" fontId="12" fillId="0" borderId="0" xfId="0" applyFont="1" applyAlignment="1">
      <alignment horizontal="left"/>
    </xf>
    <xf numFmtId="164" fontId="13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64" fontId="16" fillId="0" borderId="0" xfId="0" applyFont="1" applyBorder="1" applyAlignment="1">
      <alignment horizontal="left"/>
    </xf>
    <xf numFmtId="164" fontId="17" fillId="0" borderId="0" xfId="0" applyFont="1" applyBorder="1" applyAlignment="1">
      <alignment horizontal="left"/>
    </xf>
    <xf numFmtId="164" fontId="17" fillId="0" borderId="0" xfId="0" applyFont="1" applyAlignment="1">
      <alignment horizontal="left"/>
    </xf>
    <xf numFmtId="166" fontId="18" fillId="0" borderId="1" xfId="0" applyNumberFormat="1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center"/>
    </xf>
    <xf numFmtId="164" fontId="13" fillId="2" borderId="2" xfId="0" applyFont="1" applyFill="1" applyBorder="1" applyAlignment="1">
      <alignment horizontal="center" vertical="center"/>
    </xf>
    <xf numFmtId="164" fontId="14" fillId="2" borderId="2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/>
    </xf>
    <xf numFmtId="164" fontId="20" fillId="2" borderId="2" xfId="0" applyFont="1" applyFill="1" applyBorder="1" applyAlignment="1">
      <alignment horizontal="center" vertical="center"/>
    </xf>
    <xf numFmtId="164" fontId="1" fillId="0" borderId="0" xfId="0" applyFont="1" applyFill="1" applyAlignment="1">
      <alignment/>
    </xf>
    <xf numFmtId="164" fontId="21" fillId="0" borderId="3" xfId="0" applyFont="1" applyFill="1" applyBorder="1" applyAlignment="1">
      <alignment horizontal="center" vertical="center"/>
    </xf>
    <xf numFmtId="164" fontId="13" fillId="0" borderId="3" xfId="0" applyFont="1" applyFill="1" applyBorder="1" applyAlignment="1">
      <alignment horizontal="center" vertical="center"/>
    </xf>
    <xf numFmtId="164" fontId="14" fillId="0" borderId="3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5" fontId="21" fillId="0" borderId="3" xfId="0" applyNumberFormat="1" applyFont="1" applyFill="1" applyBorder="1" applyAlignment="1">
      <alignment horizontal="center" vertical="center"/>
    </xf>
    <xf numFmtId="164" fontId="20" fillId="0" borderId="4" xfId="0" applyFont="1" applyFill="1" applyBorder="1" applyAlignment="1">
      <alignment horizontal="center" vertical="center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0" fillId="0" borderId="0" xfId="0" applyFill="1" applyAlignment="1">
      <alignment/>
    </xf>
    <xf numFmtId="164" fontId="22" fillId="0" borderId="5" xfId="0" applyFont="1" applyFill="1" applyBorder="1" applyAlignment="1">
      <alignment vertical="center"/>
    </xf>
    <xf numFmtId="164" fontId="11" fillId="0" borderId="4" xfId="0" applyFont="1" applyFill="1" applyBorder="1" applyAlignment="1">
      <alignment vertical="center"/>
    </xf>
    <xf numFmtId="164" fontId="24" fillId="0" borderId="6" xfId="0" applyFont="1" applyFill="1" applyBorder="1" applyAlignment="1">
      <alignment horizontal="left" vertical="center"/>
    </xf>
    <xf numFmtId="164" fontId="4" fillId="0" borderId="6" xfId="0" applyFont="1" applyFill="1" applyBorder="1" applyAlignment="1">
      <alignment horizontal="center" vertical="center"/>
    </xf>
    <xf numFmtId="164" fontId="30" fillId="0" borderId="6" xfId="0" applyFont="1" applyFill="1" applyBorder="1" applyAlignment="1">
      <alignment horizontal="center" vertical="center"/>
    </xf>
    <xf numFmtId="164" fontId="5" fillId="0" borderId="6" xfId="0" applyFont="1" applyFill="1" applyBorder="1" applyAlignment="1">
      <alignment horizontal="center" vertical="center"/>
    </xf>
    <xf numFmtId="165" fontId="21" fillId="0" borderId="6" xfId="0" applyNumberFormat="1" applyFont="1" applyFill="1" applyBorder="1" applyAlignment="1">
      <alignment horizontal="center" vertical="center"/>
    </xf>
    <xf numFmtId="164" fontId="30" fillId="0" borderId="6" xfId="0" applyFont="1" applyFill="1" applyBorder="1" applyAlignment="1">
      <alignment vertical="center"/>
    </xf>
    <xf numFmtId="165" fontId="30" fillId="0" borderId="6" xfId="0" applyNumberFormat="1" applyFont="1" applyFill="1" applyBorder="1" applyAlignment="1">
      <alignment vertical="center"/>
    </xf>
    <xf numFmtId="164" fontId="7" fillId="0" borderId="6" xfId="0" applyFont="1" applyFill="1" applyBorder="1" applyAlignment="1">
      <alignment horizontal="center" vertical="center"/>
    </xf>
    <xf numFmtId="164" fontId="31" fillId="0" borderId="2" xfId="0" applyFont="1" applyFill="1" applyBorder="1" applyAlignment="1">
      <alignment horizontal="center" vertical="center"/>
    </xf>
    <xf numFmtId="164" fontId="24" fillId="0" borderId="2" xfId="0" applyFont="1" applyFill="1" applyBorder="1" applyAlignment="1">
      <alignment horizontal="left" vertical="center"/>
    </xf>
    <xf numFmtId="164" fontId="4" fillId="0" borderId="2" xfId="0" applyFont="1" applyFill="1" applyBorder="1" applyAlignment="1">
      <alignment horizontal="center" vertical="center"/>
    </xf>
    <xf numFmtId="164" fontId="30" fillId="0" borderId="2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5" fontId="21" fillId="0" borderId="2" xfId="0" applyNumberFormat="1" applyFont="1" applyFill="1" applyBorder="1" applyAlignment="1">
      <alignment horizontal="center" vertical="center"/>
    </xf>
    <xf numFmtId="164" fontId="30" fillId="0" borderId="2" xfId="0" applyFont="1" applyFill="1" applyBorder="1" applyAlignment="1">
      <alignment vertical="center"/>
    </xf>
    <xf numFmtId="165" fontId="30" fillId="0" borderId="2" xfId="0" applyNumberFormat="1" applyFont="1" applyFill="1" applyBorder="1" applyAlignment="1">
      <alignment vertical="center"/>
    </xf>
    <xf numFmtId="164" fontId="34" fillId="0" borderId="2" xfId="0" applyFont="1" applyFill="1" applyBorder="1" applyAlignment="1">
      <alignment horizontal="center" vertical="center"/>
    </xf>
    <xf numFmtId="164" fontId="24" fillId="0" borderId="2" xfId="0" applyFont="1" applyBorder="1" applyAlignment="1">
      <alignment horizontal="left" vertical="center"/>
    </xf>
    <xf numFmtId="164" fontId="5" fillId="0" borderId="0" xfId="0" applyFont="1" applyFill="1" applyAlignment="1">
      <alignment/>
    </xf>
    <xf numFmtId="164" fontId="24" fillId="0" borderId="7" xfId="0" applyFont="1" applyBorder="1" applyAlignment="1">
      <alignment horizontal="left" vertical="center"/>
    </xf>
    <xf numFmtId="164" fontId="7" fillId="0" borderId="2" xfId="0" applyFont="1" applyFill="1" applyBorder="1" applyAlignment="1">
      <alignment horizontal="center" vertical="center"/>
    </xf>
    <xf numFmtId="164" fontId="46" fillId="0" borderId="2" xfId="0" applyFont="1" applyFill="1" applyBorder="1" applyAlignment="1">
      <alignment horizontal="center" vertical="center"/>
    </xf>
    <xf numFmtId="164" fontId="47" fillId="0" borderId="0" xfId="0" applyFont="1" applyFill="1" applyAlignment="1">
      <alignment/>
    </xf>
    <xf numFmtId="164" fontId="5" fillId="0" borderId="0" xfId="0" applyFont="1" applyFill="1" applyBorder="1" applyAlignment="1">
      <alignment/>
    </xf>
    <xf numFmtId="164" fontId="37" fillId="0" borderId="0" xfId="0" applyFont="1" applyBorder="1" applyAlignment="1">
      <alignment horizontal="left" vertical="center"/>
    </xf>
    <xf numFmtId="164" fontId="4" fillId="0" borderId="3" xfId="0" applyFont="1" applyFill="1" applyBorder="1" applyAlignment="1">
      <alignment horizontal="center" vertical="center"/>
    </xf>
    <xf numFmtId="164" fontId="30" fillId="0" borderId="3" xfId="0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/>
    </xf>
    <xf numFmtId="164" fontId="30" fillId="0" borderId="3" xfId="0" applyFont="1" applyFill="1" applyBorder="1" applyAlignment="1">
      <alignment vertical="center"/>
    </xf>
    <xf numFmtId="165" fontId="30" fillId="0" borderId="3" xfId="0" applyNumberFormat="1" applyFont="1" applyFill="1" applyBorder="1" applyAlignment="1">
      <alignment vertical="center"/>
    </xf>
    <xf numFmtId="164" fontId="7" fillId="0" borderId="3" xfId="0" applyFont="1" applyFill="1" applyBorder="1" applyAlignment="1">
      <alignment horizontal="center" vertical="center"/>
    </xf>
    <xf numFmtId="164" fontId="46" fillId="0" borderId="3" xfId="0" applyFont="1" applyFill="1" applyBorder="1" applyAlignment="1">
      <alignment horizontal="center" vertical="center"/>
    </xf>
    <xf numFmtId="164" fontId="47" fillId="0" borderId="0" xfId="0" applyFont="1" applyFill="1" applyBorder="1" applyAlignment="1">
      <alignment/>
    </xf>
    <xf numFmtId="164" fontId="31" fillId="0" borderId="8" xfId="0" applyFont="1" applyFill="1" applyBorder="1" applyAlignment="1">
      <alignment horizontal="center" vertical="center"/>
    </xf>
    <xf numFmtId="164" fontId="48" fillId="0" borderId="9" xfId="0" applyFont="1" applyFill="1" applyBorder="1" applyAlignment="1">
      <alignment horizontal="left" vertical="center"/>
    </xf>
    <xf numFmtId="164" fontId="4" fillId="0" borderId="10" xfId="0" applyFont="1" applyFill="1" applyBorder="1" applyAlignment="1">
      <alignment horizontal="center" vertical="center"/>
    </xf>
    <xf numFmtId="164" fontId="30" fillId="0" borderId="11" xfId="0" applyFont="1" applyFill="1" applyBorder="1" applyAlignment="1">
      <alignment horizontal="center" vertical="center"/>
    </xf>
    <xf numFmtId="164" fontId="5" fillId="0" borderId="11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horizontal="center" vertical="center"/>
    </xf>
    <xf numFmtId="164" fontId="30" fillId="0" borderId="11" xfId="0" applyFont="1" applyFill="1" applyBorder="1" applyAlignment="1">
      <alignment vertical="center"/>
    </xf>
    <xf numFmtId="165" fontId="30" fillId="0" borderId="12" xfId="0" applyNumberFormat="1" applyFont="1" applyFill="1" applyBorder="1" applyAlignment="1">
      <alignment vertical="center"/>
    </xf>
    <xf numFmtId="164" fontId="7" fillId="0" borderId="13" xfId="0" applyFont="1" applyFill="1" applyBorder="1" applyAlignment="1">
      <alignment horizontal="center" vertical="center"/>
    </xf>
    <xf numFmtId="164" fontId="31" fillId="0" borderId="14" xfId="0" applyFont="1" applyFill="1" applyBorder="1" applyAlignment="1">
      <alignment horizontal="center" vertical="center"/>
    </xf>
    <xf numFmtId="164" fontId="50" fillId="0" borderId="15" xfId="0" applyFont="1" applyFill="1" applyBorder="1" applyAlignment="1">
      <alignment horizontal="left" vertical="center"/>
    </xf>
    <xf numFmtId="164" fontId="30" fillId="0" borderId="16" xfId="0" applyFont="1" applyFill="1" applyBorder="1" applyAlignment="1">
      <alignment vertical="center"/>
    </xf>
    <xf numFmtId="164" fontId="30" fillId="0" borderId="17" xfId="0" applyFont="1" applyFill="1" applyBorder="1" applyAlignment="1">
      <alignment vertical="center"/>
    </xf>
    <xf numFmtId="164" fontId="7" fillId="0" borderId="18" xfId="0" applyFont="1" applyFill="1" applyBorder="1" applyAlignment="1">
      <alignment horizontal="center" vertical="center"/>
    </xf>
    <xf numFmtId="164" fontId="48" fillId="0" borderId="19" xfId="0" applyFont="1" applyFill="1" applyBorder="1" applyAlignment="1">
      <alignment horizontal="left" vertical="center"/>
    </xf>
    <xf numFmtId="164" fontId="53" fillId="0" borderId="20" xfId="0" applyFont="1" applyFill="1" applyBorder="1" applyAlignment="1">
      <alignment horizontal="center" vertical="center"/>
    </xf>
    <xf numFmtId="164" fontId="30" fillId="0" borderId="21" xfId="0" applyFont="1" applyFill="1" applyBorder="1" applyAlignment="1">
      <alignment vertical="center"/>
    </xf>
    <xf numFmtId="164" fontId="30" fillId="0" borderId="22" xfId="0" applyFont="1" applyFill="1" applyBorder="1" applyAlignment="1">
      <alignment vertical="center"/>
    </xf>
    <xf numFmtId="164" fontId="7" fillId="0" borderId="23" xfId="0" applyFont="1" applyFill="1" applyBorder="1" applyAlignment="1">
      <alignment horizontal="center" vertical="center"/>
    </xf>
    <xf numFmtId="164" fontId="31" fillId="0" borderId="4" xfId="0" applyFont="1" applyFill="1" applyBorder="1" applyAlignment="1">
      <alignment horizontal="center" vertical="center"/>
    </xf>
    <xf numFmtId="164" fontId="4" fillId="0" borderId="8" xfId="0" applyFont="1" applyFill="1" applyBorder="1" applyAlignment="1">
      <alignment horizontal="center" vertical="center"/>
    </xf>
    <xf numFmtId="164" fontId="30" fillId="0" borderId="24" xfId="0" applyFont="1" applyFill="1" applyBorder="1" applyAlignment="1">
      <alignment horizontal="center" vertical="center"/>
    </xf>
    <xf numFmtId="164" fontId="5" fillId="0" borderId="24" xfId="0" applyFont="1" applyFill="1" applyBorder="1" applyAlignment="1">
      <alignment horizontal="center" vertical="center"/>
    </xf>
    <xf numFmtId="164" fontId="30" fillId="0" borderId="24" xfId="0" applyFont="1" applyFill="1" applyBorder="1" applyAlignment="1">
      <alignment vertical="center"/>
    </xf>
    <xf numFmtId="164" fontId="30" fillId="0" borderId="7" xfId="0" applyFont="1" applyFill="1" applyBorder="1" applyAlignment="1">
      <alignment vertical="center"/>
    </xf>
    <xf numFmtId="164" fontId="30" fillId="0" borderId="25" xfId="0" applyFont="1" applyFill="1" applyBorder="1" applyAlignment="1">
      <alignment vertical="center"/>
    </xf>
    <xf numFmtId="164" fontId="53" fillId="0" borderId="26" xfId="0" applyFont="1" applyFill="1" applyBorder="1" applyAlignment="1">
      <alignment horizontal="center" vertical="center"/>
    </xf>
    <xf numFmtId="164" fontId="31" fillId="0" borderId="6" xfId="0" applyFont="1" applyFill="1" applyBorder="1" applyAlignment="1">
      <alignment horizontal="center" vertical="center"/>
    </xf>
    <xf numFmtId="164" fontId="7" fillId="0" borderId="20" xfId="0" applyFont="1" applyFill="1" applyBorder="1" applyAlignment="1">
      <alignment horizontal="center" vertical="center"/>
    </xf>
    <xf numFmtId="164" fontId="34" fillId="0" borderId="23" xfId="0" applyFont="1" applyFill="1" applyBorder="1" applyAlignment="1">
      <alignment horizontal="center" vertical="center"/>
    </xf>
    <xf numFmtId="164" fontId="31" fillId="0" borderId="7" xfId="0" applyFont="1" applyFill="1" applyBorder="1" applyAlignment="1">
      <alignment horizontal="center" vertical="center"/>
    </xf>
    <xf numFmtId="164" fontId="7" fillId="0" borderId="25" xfId="0" applyFont="1" applyFill="1" applyBorder="1" applyAlignment="1">
      <alignment horizontal="center" vertical="center"/>
    </xf>
    <xf numFmtId="164" fontId="48" fillId="0" borderId="27" xfId="0" applyFont="1" applyFill="1" applyBorder="1" applyAlignment="1">
      <alignment horizontal="left" vertical="center"/>
    </xf>
    <xf numFmtId="164" fontId="6" fillId="0" borderId="28" xfId="0" applyFont="1" applyFill="1" applyBorder="1" applyAlignment="1">
      <alignment vertical="center"/>
    </xf>
    <xf numFmtId="164" fontId="50" fillId="0" borderId="29" xfId="0" applyFont="1" applyFill="1" applyBorder="1" applyAlignment="1">
      <alignment horizontal="left" vertical="center"/>
    </xf>
    <xf numFmtId="164" fontId="30" fillId="0" borderId="30" xfId="0" applyFont="1" applyFill="1" applyBorder="1" applyAlignment="1">
      <alignment vertical="center"/>
    </xf>
    <xf numFmtId="164" fontId="30" fillId="0" borderId="31" xfId="0" applyFont="1" applyFill="1" applyBorder="1" applyAlignment="1">
      <alignment vertical="center"/>
    </xf>
    <xf numFmtId="164" fontId="7" fillId="0" borderId="32" xfId="0" applyFont="1" applyFill="1" applyBorder="1" applyAlignment="1">
      <alignment horizontal="center" vertical="center"/>
    </xf>
    <xf numFmtId="164" fontId="13" fillId="0" borderId="33" xfId="0" applyFont="1" applyFill="1" applyBorder="1" applyAlignment="1">
      <alignment vertical="center"/>
    </xf>
    <xf numFmtId="164" fontId="21" fillId="0" borderId="34" xfId="0" applyFont="1" applyFill="1" applyBorder="1" applyAlignment="1">
      <alignment vertical="center"/>
    </xf>
    <xf numFmtId="164" fontId="14" fillId="0" borderId="34" xfId="0" applyFont="1" applyFill="1" applyBorder="1" applyAlignment="1">
      <alignment vertical="center"/>
    </xf>
    <xf numFmtId="165" fontId="21" fillId="0" borderId="34" xfId="0" applyNumberFormat="1" applyFont="1" applyFill="1" applyBorder="1" applyAlignment="1">
      <alignment vertical="center"/>
    </xf>
    <xf numFmtId="164" fontId="6" fillId="0" borderId="35" xfId="0" applyFont="1" applyFill="1" applyBorder="1" applyAlignment="1">
      <alignment vertical="center"/>
    </xf>
    <xf numFmtId="164" fontId="48" fillId="0" borderId="19" xfId="0" applyFont="1" applyFill="1" applyBorder="1" applyAlignment="1">
      <alignment horizontal="left" vertical="center" wrapText="1"/>
    </xf>
    <xf numFmtId="164" fontId="3" fillId="0" borderId="14" xfId="0" applyFont="1" applyFill="1" applyBorder="1" applyAlignment="1">
      <alignment horizontal="center" vertical="center"/>
    </xf>
    <xf numFmtId="164" fontId="50" fillId="0" borderId="15" xfId="0" applyFont="1" applyFill="1" applyBorder="1" applyAlignment="1">
      <alignment horizontal="left" vertical="center" wrapText="1"/>
    </xf>
    <xf numFmtId="164" fontId="53" fillId="0" borderId="18" xfId="0" applyFont="1" applyFill="1" applyBorder="1" applyAlignment="1">
      <alignment horizontal="center" vertical="center"/>
    </xf>
    <xf numFmtId="164" fontId="53" fillId="0" borderId="32" xfId="0" applyFont="1" applyFill="1" applyBorder="1" applyAlignment="1">
      <alignment horizontal="center" vertical="center"/>
    </xf>
    <xf numFmtId="164" fontId="48" fillId="0" borderId="27" xfId="0" applyFont="1" applyFill="1" applyBorder="1" applyAlignment="1">
      <alignment horizontal="left" vertical="center" wrapText="1"/>
    </xf>
    <xf numFmtId="164" fontId="50" fillId="0" borderId="29" xfId="0" applyFont="1" applyFill="1" applyBorder="1" applyAlignment="1">
      <alignment horizontal="left" vertical="center" wrapText="1"/>
    </xf>
    <xf numFmtId="164" fontId="34" fillId="0" borderId="32" xfId="0" applyFont="1" applyFill="1" applyBorder="1" applyAlignment="1">
      <alignment horizontal="center" vertical="center"/>
    </xf>
    <xf numFmtId="164" fontId="34" fillId="0" borderId="20" xfId="0" applyFont="1" applyFill="1" applyBorder="1" applyAlignment="1">
      <alignment horizontal="center" vertical="center"/>
    </xf>
    <xf numFmtId="164" fontId="31" fillId="0" borderId="36" xfId="0" applyFont="1" applyFill="1" applyBorder="1" applyAlignment="1">
      <alignment horizontal="center" vertical="center"/>
    </xf>
    <xf numFmtId="164" fontId="50" fillId="0" borderId="29" xfId="0" applyFont="1" applyFill="1" applyBorder="1" applyAlignment="1">
      <alignment vertical="center" wrapText="1"/>
    </xf>
    <xf numFmtId="164" fontId="13" fillId="0" borderId="37" xfId="0" applyFont="1" applyFill="1" applyBorder="1" applyAlignment="1">
      <alignment vertical="center"/>
    </xf>
    <xf numFmtId="164" fontId="21" fillId="0" borderId="38" xfId="0" applyFont="1" applyFill="1" applyBorder="1" applyAlignment="1">
      <alignment vertical="center"/>
    </xf>
    <xf numFmtId="164" fontId="14" fillId="0" borderId="38" xfId="0" applyFont="1" applyFill="1" applyBorder="1" applyAlignment="1">
      <alignment vertical="center"/>
    </xf>
    <xf numFmtId="165" fontId="21" fillId="0" borderId="38" xfId="0" applyNumberFormat="1" applyFont="1" applyFill="1" applyBorder="1" applyAlignment="1">
      <alignment vertical="center"/>
    </xf>
    <xf numFmtId="164" fontId="6" fillId="0" borderId="39" xfId="0" applyFont="1" applyFill="1" applyBorder="1" applyAlignment="1">
      <alignment vertical="center"/>
    </xf>
    <xf numFmtId="164" fontId="13" fillId="0" borderId="33" xfId="0" applyFont="1" applyFill="1" applyBorder="1" applyAlignment="1">
      <alignment vertical="center" wrapText="1"/>
    </xf>
    <xf numFmtId="164" fontId="21" fillId="0" borderId="34" xfId="0" applyFont="1" applyFill="1" applyBorder="1" applyAlignment="1">
      <alignment vertical="center" wrapText="1"/>
    </xf>
    <xf numFmtId="164" fontId="14" fillId="0" borderId="34" xfId="0" applyFont="1" applyFill="1" applyBorder="1" applyAlignment="1">
      <alignment vertical="center" wrapText="1"/>
    </xf>
    <xf numFmtId="165" fontId="21" fillId="0" borderId="34" xfId="0" applyNumberFormat="1" applyFont="1" applyFill="1" applyBorder="1" applyAlignment="1">
      <alignment vertical="center" wrapText="1"/>
    </xf>
    <xf numFmtId="164" fontId="6" fillId="0" borderId="35" xfId="0" applyFont="1" applyFill="1" applyBorder="1" applyAlignment="1">
      <alignment vertical="center" wrapText="1"/>
    </xf>
    <xf numFmtId="164" fontId="7" fillId="0" borderId="40" xfId="0" applyFont="1" applyFill="1" applyBorder="1" applyAlignment="1">
      <alignment horizontal="center" vertical="center"/>
    </xf>
    <xf numFmtId="164" fontId="11" fillId="0" borderId="4" xfId="0" applyFont="1" applyFill="1" applyBorder="1" applyAlignment="1">
      <alignment vertical="center" wrapText="1"/>
    </xf>
    <xf numFmtId="164" fontId="50" fillId="0" borderId="41" xfId="0" applyFont="1" applyFill="1" applyBorder="1" applyAlignment="1">
      <alignment horizontal="left" vertical="center"/>
    </xf>
    <xf numFmtId="164" fontId="30" fillId="0" borderId="30" xfId="0" applyFont="1" applyFill="1" applyBorder="1" applyAlignment="1">
      <alignment horizontal="center" vertical="center"/>
    </xf>
    <xf numFmtId="164" fontId="30" fillId="0" borderId="31" xfId="0" applyFont="1" applyFill="1" applyBorder="1" applyAlignment="1">
      <alignment horizontal="center" vertical="center"/>
    </xf>
    <xf numFmtId="164" fontId="52" fillId="0" borderId="0" xfId="0" applyFont="1" applyFill="1" applyAlignment="1">
      <alignment/>
    </xf>
    <xf numFmtId="164" fontId="48" fillId="0" borderId="5" xfId="0" applyFont="1" applyBorder="1" applyAlignment="1">
      <alignment horizontal="left" vertical="center"/>
    </xf>
    <xf numFmtId="164" fontId="4" fillId="0" borderId="42" xfId="0" applyFont="1" applyFill="1" applyBorder="1" applyAlignment="1">
      <alignment horizontal="center" vertical="center"/>
    </xf>
    <xf numFmtId="164" fontId="72" fillId="0" borderId="15" xfId="0" applyFont="1" applyFill="1" applyBorder="1" applyAlignment="1">
      <alignment horizontal="left" vertical="center"/>
    </xf>
    <xf numFmtId="164" fontId="30" fillId="0" borderId="25" xfId="0" applyFont="1" applyFill="1" applyBorder="1" applyAlignment="1">
      <alignment horizontal="center" vertical="center"/>
    </xf>
    <xf numFmtId="164" fontId="30" fillId="0" borderId="26" xfId="0" applyFont="1" applyFill="1" applyBorder="1" applyAlignment="1">
      <alignment horizontal="center" vertical="center"/>
    </xf>
    <xf numFmtId="164" fontId="34" fillId="0" borderId="26" xfId="0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horizontal="center" vertical="center"/>
    </xf>
    <xf numFmtId="164" fontId="22" fillId="0" borderId="5" xfId="0" applyFont="1" applyBorder="1" applyAlignment="1">
      <alignment horizontal="left" vertical="center" readingOrder="1"/>
    </xf>
    <xf numFmtId="164" fontId="3" fillId="0" borderId="0" xfId="0" applyFont="1" applyFill="1" applyBorder="1" applyAlignment="1">
      <alignment horizontal="center" vertical="center"/>
    </xf>
    <xf numFmtId="164" fontId="48" fillId="0" borderId="43" xfId="0" applyFont="1" applyFill="1" applyBorder="1" applyAlignment="1">
      <alignment horizontal="left" vertical="center" wrapText="1"/>
    </xf>
    <xf numFmtId="164" fontId="4" fillId="0" borderId="24" xfId="0" applyFont="1" applyFill="1" applyBorder="1" applyAlignment="1">
      <alignment horizontal="center" vertical="center"/>
    </xf>
    <xf numFmtId="164" fontId="7" fillId="0" borderId="24" xfId="0" applyFont="1" applyFill="1" applyBorder="1" applyAlignment="1">
      <alignment horizontal="center" vertical="center"/>
    </xf>
    <xf numFmtId="164" fontId="31" fillId="0" borderId="44" xfId="0" applyFont="1" applyFill="1" applyBorder="1" applyAlignment="1">
      <alignment horizontal="center" vertical="center"/>
    </xf>
    <xf numFmtId="164" fontId="48" fillId="0" borderId="45" xfId="0" applyFont="1" applyFill="1" applyBorder="1" applyAlignment="1">
      <alignment horizontal="left" vertical="center" wrapText="1"/>
    </xf>
    <xf numFmtId="164" fontId="4" fillId="0" borderId="44" xfId="0" applyFont="1" applyFill="1" applyBorder="1" applyAlignment="1">
      <alignment horizontal="center" vertical="center"/>
    </xf>
    <xf numFmtId="164" fontId="30" fillId="0" borderId="44" xfId="0" applyFont="1" applyFill="1" applyBorder="1" applyAlignment="1">
      <alignment horizontal="center" vertical="center"/>
    </xf>
    <xf numFmtId="164" fontId="5" fillId="0" borderId="44" xfId="0" applyFont="1" applyFill="1" applyBorder="1" applyAlignment="1">
      <alignment horizontal="center" vertical="center"/>
    </xf>
    <xf numFmtId="164" fontId="30" fillId="0" borderId="44" xfId="0" applyFont="1" applyFill="1" applyBorder="1" applyAlignment="1">
      <alignment vertical="center"/>
    </xf>
    <xf numFmtId="164" fontId="31" fillId="0" borderId="25" xfId="0" applyFont="1" applyFill="1" applyBorder="1" applyAlignment="1">
      <alignment horizontal="center" vertical="center"/>
    </xf>
    <xf numFmtId="164" fontId="6" fillId="0" borderId="46" xfId="0" applyFont="1" applyFill="1" applyBorder="1" applyAlignment="1">
      <alignment vertical="center" wrapText="1"/>
    </xf>
    <xf numFmtId="164" fontId="34" fillId="0" borderId="44" xfId="0" applyFont="1" applyFill="1" applyBorder="1" applyAlignment="1">
      <alignment horizontal="center" vertical="center"/>
    </xf>
    <xf numFmtId="164" fontId="48" fillId="0" borderId="2" xfId="0" applyFont="1" applyFill="1" applyBorder="1" applyAlignment="1">
      <alignment horizontal="left" vertical="center" wrapText="1"/>
    </xf>
    <xf numFmtId="164" fontId="34" fillId="0" borderId="6" xfId="0" applyFont="1" applyFill="1" applyBorder="1" applyAlignment="1">
      <alignment horizontal="center" vertical="center"/>
    </xf>
    <xf numFmtId="164" fontId="54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 horizontal="left" vertical="center" wrapText="1"/>
    </xf>
    <xf numFmtId="164" fontId="4" fillId="0" borderId="0" xfId="0" applyFont="1" applyFill="1" applyBorder="1" applyAlignment="1">
      <alignment horizontal="center" vertical="center"/>
    </xf>
    <xf numFmtId="164" fontId="30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64" fontId="30" fillId="0" borderId="0" xfId="0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164" fontId="34" fillId="0" borderId="0" xfId="0" applyFont="1" applyFill="1" applyBorder="1" applyAlignment="1">
      <alignment horizontal="center" vertical="center"/>
    </xf>
    <xf numFmtId="164" fontId="22" fillId="0" borderId="5" xfId="0" applyFont="1" applyFill="1" applyBorder="1" applyAlignment="1">
      <alignment horizontal="left" vertical="center"/>
    </xf>
    <xf numFmtId="164" fontId="1" fillId="0" borderId="0" xfId="0" applyFont="1" applyFill="1" applyBorder="1" applyAlignment="1">
      <alignment/>
    </xf>
    <xf numFmtId="164" fontId="48" fillId="0" borderId="43" xfId="0" applyFont="1" applyFill="1" applyBorder="1" applyAlignment="1">
      <alignment horizontal="left" vertical="center"/>
    </xf>
    <xf numFmtId="164" fontId="3" fillId="0" borderId="7" xfId="0" applyFont="1" applyFill="1" applyBorder="1" applyAlignment="1">
      <alignment horizontal="center" vertical="center"/>
    </xf>
    <xf numFmtId="164" fontId="48" fillId="0" borderId="45" xfId="0" applyFont="1" applyFill="1" applyBorder="1" applyAlignment="1">
      <alignment horizontal="left" vertical="center"/>
    </xf>
    <xf numFmtId="164" fontId="48" fillId="0" borderId="8" xfId="0" applyFont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center"/>
    </xf>
    <xf numFmtId="164" fontId="21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22" fillId="0" borderId="5" xfId="0" applyFont="1" applyFill="1" applyBorder="1" applyAlignment="1">
      <alignment horizontal="left" vertical="center" wrapText="1"/>
    </xf>
    <xf numFmtId="164" fontId="7" fillId="0" borderId="43" xfId="0" applyFont="1" applyFill="1" applyBorder="1" applyAlignment="1">
      <alignment horizontal="center" vertical="center"/>
    </xf>
    <xf numFmtId="164" fontId="7" fillId="0" borderId="47" xfId="0" applyFont="1" applyFill="1" applyBorder="1" applyAlignment="1">
      <alignment horizontal="center" vertical="center"/>
    </xf>
    <xf numFmtId="164" fontId="54" fillId="0" borderId="45" xfId="0" applyFont="1" applyFill="1" applyBorder="1" applyAlignment="1">
      <alignment horizontal="left" vertical="center"/>
    </xf>
    <xf numFmtId="164" fontId="10" fillId="0" borderId="48" xfId="0" applyFont="1" applyFill="1" applyBorder="1" applyAlignment="1">
      <alignment horizontal="left" vertical="center"/>
    </xf>
    <xf numFmtId="164" fontId="10" fillId="0" borderId="49" xfId="0" applyFont="1" applyFill="1" applyBorder="1" applyAlignment="1">
      <alignment horizontal="left" vertical="center"/>
    </xf>
    <xf numFmtId="164" fontId="10" fillId="0" borderId="50" xfId="0" applyFont="1" applyFill="1" applyBorder="1" applyAlignment="1">
      <alignment horizontal="left" vertical="center"/>
    </xf>
    <xf numFmtId="164" fontId="22" fillId="0" borderId="15" xfId="0" applyFont="1" applyFill="1" applyBorder="1" applyAlignment="1" applyProtection="1">
      <alignment horizontal="left" vertical="center"/>
      <protection/>
    </xf>
    <xf numFmtId="164" fontId="11" fillId="0" borderId="3" xfId="0" applyFont="1" applyFill="1" applyBorder="1" applyAlignment="1">
      <alignment vertical="center"/>
    </xf>
    <xf numFmtId="164" fontId="48" fillId="0" borderId="4" xfId="0" applyFont="1" applyBorder="1" applyAlignment="1">
      <alignment horizontal="left" vertical="center"/>
    </xf>
    <xf numFmtId="164" fontId="7" fillId="0" borderId="3" xfId="0" applyFont="1" applyFill="1" applyBorder="1" applyAlignment="1">
      <alignment horizontal="left" vertical="center"/>
    </xf>
    <xf numFmtId="164" fontId="6" fillId="0" borderId="3" xfId="0" applyFont="1" applyFill="1" applyBorder="1" applyAlignment="1">
      <alignment vertical="center"/>
    </xf>
    <xf numFmtId="164" fontId="31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vertical="center"/>
    </xf>
    <xf numFmtId="164" fontId="83" fillId="0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vertical="center"/>
    </xf>
    <xf numFmtId="164" fontId="84" fillId="2" borderId="0" xfId="0" applyFont="1" applyFill="1" applyBorder="1" applyAlignment="1">
      <alignment horizontal="center" vertical="center"/>
    </xf>
    <xf numFmtId="164" fontId="85" fillId="0" borderId="0" xfId="0" applyFont="1" applyBorder="1" applyAlignment="1">
      <alignment horizontal="center" vertical="center"/>
    </xf>
    <xf numFmtId="164" fontId="84" fillId="0" borderId="0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horizontal="center" vertical="center"/>
    </xf>
    <xf numFmtId="165" fontId="84" fillId="0" borderId="0" xfId="0" applyNumberFormat="1" applyFont="1" applyFill="1" applyBorder="1" applyAlignment="1">
      <alignment horizontal="center" vertical="center"/>
    </xf>
    <xf numFmtId="164" fontId="85" fillId="0" borderId="0" xfId="0" applyFont="1" applyFill="1" applyBorder="1" applyAlignment="1">
      <alignment horizontal="center" vertical="center"/>
    </xf>
    <xf numFmtId="164" fontId="86" fillId="2" borderId="0" xfId="0" applyFont="1" applyFill="1" applyBorder="1" applyAlignment="1">
      <alignment horizontal="center" vertical="center"/>
    </xf>
    <xf numFmtId="164" fontId="87" fillId="0" borderId="0" xfId="0" applyFont="1" applyBorder="1" applyAlignment="1">
      <alignment horizontal="center" vertical="center"/>
    </xf>
    <xf numFmtId="164" fontId="88" fillId="0" borderId="0" xfId="0" applyFont="1" applyBorder="1" applyAlignment="1">
      <alignment horizontal="center" vertical="center"/>
    </xf>
    <xf numFmtId="164" fontId="89" fillId="2" borderId="4" xfId="0" applyFont="1" applyFill="1" applyBorder="1" applyAlignment="1">
      <alignment horizontal="center" vertical="center"/>
    </xf>
    <xf numFmtId="164" fontId="90" fillId="0" borderId="0" xfId="0" applyFont="1" applyBorder="1" applyAlignment="1">
      <alignment horizontal="center" vertical="center"/>
    </xf>
    <xf numFmtId="164" fontId="91" fillId="0" borderId="0" xfId="0" applyFont="1" applyBorder="1" applyAlignment="1">
      <alignment horizontal="center" vertical="center"/>
    </xf>
    <xf numFmtId="164" fontId="92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93" fillId="0" borderId="0" xfId="0" applyFont="1" applyBorder="1" applyAlignment="1">
      <alignment horizontal="center" vertical="center"/>
    </xf>
    <xf numFmtId="165" fontId="87" fillId="0" borderId="0" xfId="0" applyNumberFormat="1" applyFont="1" applyBorder="1" applyAlignment="1">
      <alignment horizontal="center" vertical="center"/>
    </xf>
    <xf numFmtId="164" fontId="91" fillId="0" borderId="0" xfId="0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4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329"/>
      <rgbColor rgb="00000080"/>
      <rgbColor rgb="005C8526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6B2394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55E00"/>
      <rgbColor rgb="00339966"/>
      <rgbColor rgb="001A181C"/>
      <rgbColor rgb="001D1611"/>
      <rgbColor rgb="00993300"/>
      <rgbColor rgb="00602254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14144625</xdr:colOff>
      <xdr:row>1</xdr:row>
      <xdr:rowOff>38100</xdr:rowOff>
    </xdr:from>
    <xdr:to>
      <xdr:col>9</xdr:col>
      <xdr:colOff>2581275</xdr:colOff>
      <xdr:row>5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17726025" y="809625"/>
          <a:ext cx="116205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la belle Plante, Aline BOI  
4 square  abbé Faria 13005 Marseille
Tel : 06 10 24 71 74
  Mail : la.belleplante@yahoo.fr</a:t>
          </a:r>
        </a:p>
      </xdr:txBody>
    </xdr:sp>
    <xdr:clientData/>
  </xdr:twoCellAnchor>
  <xdr:twoCellAnchor>
    <xdr:from>
      <xdr:col>2</xdr:col>
      <xdr:colOff>10572750</xdr:colOff>
      <xdr:row>0</xdr:row>
      <xdr:rowOff>0</xdr:rowOff>
    </xdr:from>
    <xdr:to>
      <xdr:col>2</xdr:col>
      <xdr:colOff>13630275</xdr:colOff>
      <xdr:row>5</xdr:row>
      <xdr:rowOff>152400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0"/>
          <a:ext cx="3057525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159"/>
  <sheetViews>
    <sheetView tabSelected="1" view="pageBreakPreview" zoomScale="50" zoomScaleNormal="33" zoomScaleSheetLayoutView="50" workbookViewId="0" topLeftCell="A1">
      <selection activeCell="B82" sqref="B82"/>
    </sheetView>
  </sheetViews>
  <sheetFormatPr defaultColWidth="11.421875" defaultRowHeight="12.75"/>
  <cols>
    <col min="1" max="1" width="7.7109375" style="1" customWidth="1"/>
    <col min="2" max="2" width="46.00390625" style="2" customWidth="1"/>
    <col min="3" max="3" width="219.421875" style="3" customWidth="1"/>
    <col min="4" max="4" width="13.8515625" style="4" customWidth="1"/>
    <col min="5" max="5" width="22.8515625" style="5" customWidth="1"/>
    <col min="6" max="6" width="12.140625" style="6" customWidth="1"/>
    <col min="7" max="7" width="24.57421875" style="7" customWidth="1"/>
    <col min="8" max="8" width="21.8515625" style="8" customWidth="1"/>
    <col min="9" max="9" width="33.00390625" style="9" customWidth="1"/>
    <col min="10" max="10" width="39.421875" style="10" customWidth="1"/>
    <col min="11" max="11" width="0" style="11" hidden="1" customWidth="1"/>
    <col min="12" max="12" width="47.140625" style="12" customWidth="1"/>
    <col min="13" max="252" width="11.421875" style="13" customWidth="1"/>
  </cols>
  <sheetData>
    <row r="2" ht="12.75">
      <c r="B2" s="14" t="s">
        <v>0</v>
      </c>
    </row>
    <row r="3" ht="12.75">
      <c r="B3" s="15" t="s">
        <v>1</v>
      </c>
    </row>
    <row r="4" spans="2:10" ht="12.75">
      <c r="B4" s="16" t="s">
        <v>2</v>
      </c>
      <c r="D4" s="17"/>
      <c r="E4" s="18"/>
      <c r="F4" s="19"/>
      <c r="G4" s="20"/>
      <c r="H4" s="21"/>
      <c r="I4" s="22"/>
      <c r="J4" s="20"/>
    </row>
    <row r="5" spans="2:10" ht="12.75">
      <c r="B5" s="16"/>
      <c r="D5" s="17"/>
      <c r="E5" s="18"/>
      <c r="F5" s="19"/>
      <c r="G5" s="20"/>
      <c r="H5" s="21"/>
      <c r="I5" s="22"/>
      <c r="J5" s="20"/>
    </row>
    <row r="6" spans="2:10" ht="12.75">
      <c r="B6" s="16"/>
      <c r="D6" s="17"/>
      <c r="E6" s="18"/>
      <c r="F6" s="19"/>
      <c r="G6" s="20"/>
      <c r="H6" s="21"/>
      <c r="I6" s="22"/>
      <c r="J6" s="20"/>
    </row>
    <row r="7" spans="2:10" ht="12.75">
      <c r="B7" s="23" t="s">
        <v>3</v>
      </c>
      <c r="C7" s="23"/>
      <c r="D7" s="23"/>
      <c r="E7" s="23"/>
      <c r="F7" s="23"/>
      <c r="G7" s="23"/>
      <c r="H7" s="23"/>
      <c r="I7" s="23"/>
      <c r="J7" s="23"/>
    </row>
    <row r="8" spans="2:10" ht="12.75">
      <c r="B8" s="24" t="s">
        <v>4</v>
      </c>
      <c r="C8" s="24"/>
      <c r="D8" s="25"/>
      <c r="E8" s="25"/>
      <c r="F8" s="25"/>
      <c r="G8" s="25"/>
      <c r="H8" s="25"/>
      <c r="I8" s="25"/>
      <c r="J8" s="25"/>
    </row>
    <row r="9" spans="2:10" ht="12.75">
      <c r="B9" s="24" t="s">
        <v>5</v>
      </c>
      <c r="C9" s="24"/>
      <c r="D9" s="25"/>
      <c r="E9" s="25"/>
      <c r="F9" s="25"/>
      <c r="G9" s="25"/>
      <c r="H9" s="25"/>
      <c r="I9" s="25"/>
      <c r="J9" s="25"/>
    </row>
    <row r="10" spans="2:11" ht="29.25" customHeight="1">
      <c r="B10" s="26" t="s">
        <v>6</v>
      </c>
      <c r="C10" s="26"/>
      <c r="D10" s="26"/>
      <c r="E10" s="26"/>
      <c r="F10" s="26"/>
      <c r="G10" s="26"/>
      <c r="H10" s="26"/>
      <c r="I10" s="26"/>
      <c r="J10" s="26"/>
      <c r="K10" s="27"/>
    </row>
    <row r="11" spans="2:11" ht="29.25" customHeight="1"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2:11" ht="62.25" customHeight="1">
      <c r="B12" s="28" t="s">
        <v>7</v>
      </c>
      <c r="C12" s="28"/>
      <c r="D12" s="28" t="s">
        <v>8</v>
      </c>
      <c r="E12" s="28" t="s">
        <v>9</v>
      </c>
      <c r="F12" s="29" t="s">
        <v>10</v>
      </c>
      <c r="G12" s="30" t="s">
        <v>11</v>
      </c>
      <c r="H12" s="28" t="s">
        <v>12</v>
      </c>
      <c r="I12" s="31" t="s">
        <v>13</v>
      </c>
      <c r="J12" s="28" t="s">
        <v>14</v>
      </c>
      <c r="K12" s="32" t="s">
        <v>15</v>
      </c>
    </row>
    <row r="13" spans="1:254" s="41" customFormat="1" ht="65.25" customHeight="1">
      <c r="A13" s="33"/>
      <c r="B13" s="34"/>
      <c r="C13" s="34"/>
      <c r="D13" s="35"/>
      <c r="E13" s="34"/>
      <c r="F13" s="36"/>
      <c r="G13" s="37"/>
      <c r="H13" s="34"/>
      <c r="I13" s="38"/>
      <c r="J13" s="37"/>
      <c r="K13" s="39"/>
      <c r="L13" s="40"/>
      <c r="IS13" s="42"/>
      <c r="IT13" s="42"/>
    </row>
    <row r="14" spans="1:254" s="41" customFormat="1" ht="99.75" customHeight="1">
      <c r="A14" s="33"/>
      <c r="B14" s="43" t="s">
        <v>16</v>
      </c>
      <c r="C14" s="43"/>
      <c r="D14" s="43"/>
      <c r="E14" s="43"/>
      <c r="F14" s="43"/>
      <c r="G14" s="43"/>
      <c r="H14" s="43"/>
      <c r="I14" s="43"/>
      <c r="J14" s="43"/>
      <c r="K14" s="44"/>
      <c r="L14" s="40"/>
      <c r="IS14" s="42"/>
      <c r="IT14" s="42"/>
    </row>
    <row r="15" spans="1:254" s="41" customFormat="1" ht="99.75" customHeight="1">
      <c r="A15" s="33"/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40"/>
      <c r="IS15" s="42"/>
      <c r="IT15" s="42"/>
    </row>
    <row r="16" spans="1:254" s="41" customFormat="1" ht="100.5" customHeight="1">
      <c r="A16" s="33"/>
      <c r="B16" s="45" t="s">
        <v>17</v>
      </c>
      <c r="C16" s="45"/>
      <c r="D16" s="46" t="s">
        <v>8</v>
      </c>
      <c r="E16" s="47">
        <v>3.22</v>
      </c>
      <c r="F16" s="48">
        <v>5.5</v>
      </c>
      <c r="G16" s="49">
        <f aca="true" t="shared" si="0" ref="G16:G45">E16*(1+(F16/100))</f>
        <v>3.3971</v>
      </c>
      <c r="H16" s="50"/>
      <c r="I16" s="51">
        <f aca="true" t="shared" si="1" ref="I16:I45">H16*G16</f>
        <v>0</v>
      </c>
      <c r="J16" s="52"/>
      <c r="K16" s="53">
        <v>3.7</v>
      </c>
      <c r="L16" s="40"/>
      <c r="IS16" s="42"/>
      <c r="IT16" s="42"/>
    </row>
    <row r="17" spans="1:254" s="41" customFormat="1" ht="101.25" customHeight="1">
      <c r="A17" s="33"/>
      <c r="B17" s="54" t="s">
        <v>18</v>
      </c>
      <c r="C17" s="54"/>
      <c r="D17" s="55" t="s">
        <v>8</v>
      </c>
      <c r="E17" s="56">
        <v>3.22</v>
      </c>
      <c r="F17" s="57">
        <v>5.5</v>
      </c>
      <c r="G17" s="58">
        <f t="shared" si="0"/>
        <v>3.3971</v>
      </c>
      <c r="H17" s="59"/>
      <c r="I17" s="60">
        <f t="shared" si="1"/>
        <v>0</v>
      </c>
      <c r="J17" s="61"/>
      <c r="K17" s="53">
        <v>14.2</v>
      </c>
      <c r="L17" s="40"/>
      <c r="IS17" s="42"/>
      <c r="IT17" s="42"/>
    </row>
    <row r="18" spans="1:254" s="41" customFormat="1" ht="101.25" customHeight="1">
      <c r="A18" s="33"/>
      <c r="B18" s="54" t="s">
        <v>19</v>
      </c>
      <c r="C18" s="54"/>
      <c r="D18" s="46" t="s">
        <v>8</v>
      </c>
      <c r="E18" s="47">
        <v>3.22</v>
      </c>
      <c r="F18" s="48">
        <v>5.5</v>
      </c>
      <c r="G18" s="49">
        <f t="shared" si="0"/>
        <v>3.3971</v>
      </c>
      <c r="H18" s="50"/>
      <c r="I18" s="51">
        <f t="shared" si="1"/>
        <v>0</v>
      </c>
      <c r="J18" s="61"/>
      <c r="K18" s="53"/>
      <c r="L18" s="40"/>
      <c r="IS18" s="42"/>
      <c r="IT18" s="42"/>
    </row>
    <row r="19" spans="1:254" s="41" customFormat="1" ht="101.25" customHeight="1">
      <c r="A19" s="33"/>
      <c r="B19" s="62" t="s">
        <v>20</v>
      </c>
      <c r="C19" s="62"/>
      <c r="D19" s="55" t="s">
        <v>8</v>
      </c>
      <c r="E19" s="56">
        <v>3.22</v>
      </c>
      <c r="F19" s="57">
        <v>5.5</v>
      </c>
      <c r="G19" s="58">
        <f t="shared" si="0"/>
        <v>3.3971</v>
      </c>
      <c r="H19" s="59"/>
      <c r="I19" s="60">
        <f t="shared" si="1"/>
        <v>0</v>
      </c>
      <c r="J19" s="61"/>
      <c r="K19" s="53"/>
      <c r="L19" s="40"/>
      <c r="IS19" s="42"/>
      <c r="IT19" s="42"/>
    </row>
    <row r="20" spans="1:254" s="41" customFormat="1" ht="101.25" customHeight="1">
      <c r="A20" s="33"/>
      <c r="B20" s="62" t="s">
        <v>21</v>
      </c>
      <c r="C20" s="62"/>
      <c r="D20" s="55" t="s">
        <v>8</v>
      </c>
      <c r="E20" s="56">
        <v>3.22</v>
      </c>
      <c r="F20" s="57">
        <v>5.5</v>
      </c>
      <c r="G20" s="58">
        <f t="shared" si="0"/>
        <v>3.3971</v>
      </c>
      <c r="H20" s="59"/>
      <c r="I20" s="60">
        <f t="shared" si="1"/>
        <v>0</v>
      </c>
      <c r="J20" s="61"/>
      <c r="K20" s="53"/>
      <c r="L20" s="40"/>
      <c r="IS20" s="42"/>
      <c r="IT20" s="42"/>
    </row>
    <row r="21" spans="1:254" s="41" customFormat="1" ht="101.25" customHeight="1">
      <c r="A21" s="33"/>
      <c r="B21" s="54" t="s">
        <v>22</v>
      </c>
      <c r="C21" s="54"/>
      <c r="D21" s="46" t="s">
        <v>8</v>
      </c>
      <c r="E21" s="47">
        <v>3.22</v>
      </c>
      <c r="F21" s="48">
        <v>5.5</v>
      </c>
      <c r="G21" s="49">
        <f>E21*(1+(F21/100))</f>
        <v>3.3971</v>
      </c>
      <c r="H21" s="50"/>
      <c r="I21" s="51">
        <f>H21*G21</f>
        <v>0</v>
      </c>
      <c r="J21" s="61"/>
      <c r="K21" s="53"/>
      <c r="L21" s="40"/>
      <c r="IS21" s="42"/>
      <c r="IT21" s="42"/>
    </row>
    <row r="22" spans="1:254" s="41" customFormat="1" ht="101.25" customHeight="1">
      <c r="A22" s="33"/>
      <c r="B22" s="62" t="s">
        <v>23</v>
      </c>
      <c r="C22" s="62"/>
      <c r="D22" s="55" t="s">
        <v>8</v>
      </c>
      <c r="E22" s="56">
        <v>3.22</v>
      </c>
      <c r="F22" s="57">
        <v>5.5</v>
      </c>
      <c r="G22" s="58">
        <f t="shared" si="0"/>
        <v>3.3971</v>
      </c>
      <c r="H22" s="59"/>
      <c r="I22" s="60">
        <f t="shared" si="1"/>
        <v>0</v>
      </c>
      <c r="J22" s="61"/>
      <c r="K22" s="53"/>
      <c r="L22" s="40"/>
      <c r="IS22" s="42"/>
      <c r="IT22" s="42"/>
    </row>
    <row r="23" spans="1:254" s="41" customFormat="1" ht="101.25" customHeight="1">
      <c r="A23" s="33"/>
      <c r="B23" s="62" t="s">
        <v>24</v>
      </c>
      <c r="C23" s="62"/>
      <c r="D23" s="55" t="s">
        <v>8</v>
      </c>
      <c r="E23" s="56">
        <v>3.22</v>
      </c>
      <c r="F23" s="57">
        <v>5.5</v>
      </c>
      <c r="G23" s="58">
        <f t="shared" si="0"/>
        <v>3.3971</v>
      </c>
      <c r="H23" s="59"/>
      <c r="I23" s="60">
        <f t="shared" si="1"/>
        <v>0</v>
      </c>
      <c r="J23" s="61"/>
      <c r="K23" s="53"/>
      <c r="L23" s="40"/>
      <c r="IS23" s="42"/>
      <c r="IT23" s="42"/>
    </row>
    <row r="24" spans="1:254" s="41" customFormat="1" ht="101.25" customHeight="1">
      <c r="A24" s="33"/>
      <c r="B24" s="62" t="s">
        <v>25</v>
      </c>
      <c r="C24" s="62"/>
      <c r="D24" s="55" t="s">
        <v>8</v>
      </c>
      <c r="E24" s="56">
        <v>3.22</v>
      </c>
      <c r="F24" s="57">
        <v>5.5</v>
      </c>
      <c r="G24" s="58">
        <f t="shared" si="0"/>
        <v>3.3971</v>
      </c>
      <c r="H24" s="59"/>
      <c r="I24" s="60">
        <f t="shared" si="1"/>
        <v>0</v>
      </c>
      <c r="J24" s="61"/>
      <c r="K24" s="53"/>
      <c r="L24" s="40"/>
      <c r="IS24" s="42"/>
      <c r="IT24" s="42"/>
    </row>
    <row r="25" spans="1:254" s="41" customFormat="1" ht="101.25" customHeight="1">
      <c r="A25" s="33"/>
      <c r="B25" s="62" t="s">
        <v>26</v>
      </c>
      <c r="C25" s="62"/>
      <c r="D25" s="55" t="s">
        <v>8</v>
      </c>
      <c r="E25" s="56">
        <v>3.22</v>
      </c>
      <c r="F25" s="57">
        <v>5.5</v>
      </c>
      <c r="G25" s="58">
        <f t="shared" si="0"/>
        <v>3.3971</v>
      </c>
      <c r="H25" s="59"/>
      <c r="I25" s="60">
        <f t="shared" si="1"/>
        <v>0</v>
      </c>
      <c r="J25" s="61"/>
      <c r="K25" s="53"/>
      <c r="L25" s="40"/>
      <c r="IS25" s="42"/>
      <c r="IT25" s="42"/>
    </row>
    <row r="26" spans="1:254" s="41" customFormat="1" ht="101.25" customHeight="1">
      <c r="A26" s="33"/>
      <c r="B26" s="62" t="s">
        <v>27</v>
      </c>
      <c r="C26" s="62"/>
      <c r="D26" s="55" t="s">
        <v>8</v>
      </c>
      <c r="E26" s="56">
        <v>3.22</v>
      </c>
      <c r="F26" s="57">
        <v>5.5</v>
      </c>
      <c r="G26" s="58">
        <f t="shared" si="0"/>
        <v>3.3971</v>
      </c>
      <c r="H26" s="59"/>
      <c r="I26" s="60">
        <f t="shared" si="1"/>
        <v>0</v>
      </c>
      <c r="J26" s="61"/>
      <c r="K26" s="53"/>
      <c r="L26" s="40"/>
      <c r="IS26" s="42"/>
      <c r="IT26" s="42"/>
    </row>
    <row r="27" spans="1:254" s="41" customFormat="1" ht="101.25" customHeight="1">
      <c r="A27" s="33"/>
      <c r="B27" s="62" t="s">
        <v>28</v>
      </c>
      <c r="C27" s="62"/>
      <c r="D27" s="55" t="s">
        <v>8</v>
      </c>
      <c r="E27" s="56">
        <v>3.22</v>
      </c>
      <c r="F27" s="57">
        <v>5.5</v>
      </c>
      <c r="G27" s="58">
        <f t="shared" si="0"/>
        <v>3.3971</v>
      </c>
      <c r="H27" s="59"/>
      <c r="I27" s="60">
        <f t="shared" si="1"/>
        <v>0</v>
      </c>
      <c r="J27" s="61"/>
      <c r="K27" s="53"/>
      <c r="L27" s="40"/>
      <c r="IS27" s="42"/>
      <c r="IT27" s="42"/>
    </row>
    <row r="28" spans="1:254" s="41" customFormat="1" ht="101.25" customHeight="1">
      <c r="A28" s="33"/>
      <c r="B28" s="62" t="s">
        <v>29</v>
      </c>
      <c r="C28" s="62"/>
      <c r="D28" s="55" t="s">
        <v>8</v>
      </c>
      <c r="E28" s="56">
        <v>3.22</v>
      </c>
      <c r="F28" s="57">
        <v>5.5</v>
      </c>
      <c r="G28" s="58">
        <f t="shared" si="0"/>
        <v>3.3971</v>
      </c>
      <c r="H28" s="59"/>
      <c r="I28" s="60">
        <f t="shared" si="1"/>
        <v>0</v>
      </c>
      <c r="J28" s="61"/>
      <c r="K28" s="53"/>
      <c r="L28" s="40"/>
      <c r="IS28" s="42"/>
      <c r="IT28" s="42"/>
    </row>
    <row r="29" spans="1:254" s="41" customFormat="1" ht="101.25" customHeight="1">
      <c r="A29" s="33"/>
      <c r="B29" s="54" t="s">
        <v>30</v>
      </c>
      <c r="C29" s="54"/>
      <c r="D29" s="55" t="s">
        <v>8</v>
      </c>
      <c r="E29" s="56">
        <v>3.22</v>
      </c>
      <c r="F29" s="57">
        <v>5.5</v>
      </c>
      <c r="G29" s="58">
        <f t="shared" si="0"/>
        <v>3.3971</v>
      </c>
      <c r="H29" s="59"/>
      <c r="I29" s="60">
        <f t="shared" si="1"/>
        <v>0</v>
      </c>
      <c r="J29" s="61"/>
      <c r="K29" s="53"/>
      <c r="L29" s="40"/>
      <c r="IS29" s="42"/>
      <c r="IT29" s="42"/>
    </row>
    <row r="30" spans="1:254" s="41" customFormat="1" ht="101.25" customHeight="1">
      <c r="A30" s="33"/>
      <c r="B30" s="62" t="s">
        <v>31</v>
      </c>
      <c r="C30" s="62"/>
      <c r="D30" s="55" t="s">
        <v>8</v>
      </c>
      <c r="E30" s="56">
        <v>3.22</v>
      </c>
      <c r="F30" s="57">
        <v>5.5</v>
      </c>
      <c r="G30" s="58">
        <f t="shared" si="0"/>
        <v>3.3971</v>
      </c>
      <c r="H30" s="59"/>
      <c r="I30" s="60">
        <f t="shared" si="1"/>
        <v>0</v>
      </c>
      <c r="J30" s="61"/>
      <c r="K30" s="53"/>
      <c r="L30" s="40"/>
      <c r="IS30" s="42"/>
      <c r="IT30" s="42"/>
    </row>
    <row r="31" spans="1:254" s="41" customFormat="1" ht="101.25" customHeight="1">
      <c r="A31" s="33"/>
      <c r="B31" s="62" t="s">
        <v>32</v>
      </c>
      <c r="C31" s="62"/>
      <c r="D31" s="55" t="s">
        <v>8</v>
      </c>
      <c r="E31" s="56">
        <v>3.22</v>
      </c>
      <c r="F31" s="57">
        <v>5.5</v>
      </c>
      <c r="G31" s="58">
        <f t="shared" si="0"/>
        <v>3.3971</v>
      </c>
      <c r="H31" s="59"/>
      <c r="I31" s="60">
        <f t="shared" si="1"/>
        <v>0</v>
      </c>
      <c r="J31" s="61"/>
      <c r="K31" s="53"/>
      <c r="L31" s="40"/>
      <c r="IS31" s="42"/>
      <c r="IT31" s="42"/>
    </row>
    <row r="32" spans="1:254" s="41" customFormat="1" ht="101.25" customHeight="1">
      <c r="A32" s="33"/>
      <c r="B32" s="62" t="s">
        <v>33</v>
      </c>
      <c r="C32" s="62"/>
      <c r="D32" s="55" t="s">
        <v>8</v>
      </c>
      <c r="E32" s="56">
        <v>3.22</v>
      </c>
      <c r="F32" s="57">
        <v>5.5</v>
      </c>
      <c r="G32" s="58">
        <f t="shared" si="0"/>
        <v>3.3971</v>
      </c>
      <c r="H32" s="59"/>
      <c r="I32" s="60">
        <f t="shared" si="1"/>
        <v>0</v>
      </c>
      <c r="J32" s="61"/>
      <c r="K32" s="53"/>
      <c r="L32" s="40"/>
      <c r="IS32" s="42"/>
      <c r="IT32" s="42"/>
    </row>
    <row r="33" spans="1:254" s="41" customFormat="1" ht="101.25" customHeight="1">
      <c r="A33" s="33"/>
      <c r="B33" s="62" t="s">
        <v>34</v>
      </c>
      <c r="C33" s="62"/>
      <c r="D33" s="55" t="s">
        <v>8</v>
      </c>
      <c r="E33" s="56">
        <v>3.22</v>
      </c>
      <c r="F33" s="57">
        <v>5.5</v>
      </c>
      <c r="G33" s="58">
        <f t="shared" si="0"/>
        <v>3.3971</v>
      </c>
      <c r="H33" s="59"/>
      <c r="I33" s="60">
        <f t="shared" si="1"/>
        <v>0</v>
      </c>
      <c r="J33" s="61"/>
      <c r="K33" s="53"/>
      <c r="L33" s="40"/>
      <c r="IS33" s="42"/>
      <c r="IT33" s="42"/>
    </row>
    <row r="34" spans="1:254" s="41" customFormat="1" ht="101.25" customHeight="1">
      <c r="A34" s="33"/>
      <c r="B34" s="62" t="s">
        <v>35</v>
      </c>
      <c r="C34" s="62"/>
      <c r="D34" s="55" t="s">
        <v>8</v>
      </c>
      <c r="E34" s="56">
        <v>3.22</v>
      </c>
      <c r="F34" s="57">
        <v>5.5</v>
      </c>
      <c r="G34" s="58">
        <f t="shared" si="0"/>
        <v>3.3971</v>
      </c>
      <c r="H34" s="59"/>
      <c r="I34" s="60">
        <f t="shared" si="1"/>
        <v>0</v>
      </c>
      <c r="J34" s="61"/>
      <c r="K34" s="53"/>
      <c r="L34" s="40"/>
      <c r="IS34" s="42"/>
      <c r="IT34" s="42"/>
    </row>
    <row r="35" spans="1:254" s="41" customFormat="1" ht="101.25" customHeight="1">
      <c r="A35" s="33"/>
      <c r="B35" s="62" t="s">
        <v>36</v>
      </c>
      <c r="C35" s="62"/>
      <c r="D35" s="55" t="s">
        <v>8</v>
      </c>
      <c r="E35" s="56">
        <v>3.22</v>
      </c>
      <c r="F35" s="57">
        <v>5.5</v>
      </c>
      <c r="G35" s="58">
        <f t="shared" si="0"/>
        <v>3.3971</v>
      </c>
      <c r="H35" s="59"/>
      <c r="I35" s="60">
        <f t="shared" si="1"/>
        <v>0</v>
      </c>
      <c r="J35" s="61"/>
      <c r="K35" s="53"/>
      <c r="L35" s="40"/>
      <c r="IS35" s="42"/>
      <c r="IT35" s="42"/>
    </row>
    <row r="36" spans="1:254" s="41" customFormat="1" ht="101.25" customHeight="1">
      <c r="A36" s="33"/>
      <c r="B36" s="62" t="s">
        <v>37</v>
      </c>
      <c r="C36" s="62"/>
      <c r="D36" s="55" t="s">
        <v>8</v>
      </c>
      <c r="E36" s="56">
        <v>3.22</v>
      </c>
      <c r="F36" s="57">
        <v>5.5</v>
      </c>
      <c r="G36" s="58">
        <f t="shared" si="0"/>
        <v>3.3971</v>
      </c>
      <c r="H36" s="59"/>
      <c r="I36" s="60">
        <f t="shared" si="1"/>
        <v>0</v>
      </c>
      <c r="J36" s="61"/>
      <c r="K36" s="53"/>
      <c r="L36" s="40"/>
      <c r="IS36" s="42"/>
      <c r="IT36" s="42"/>
    </row>
    <row r="37" spans="1:254" s="41" customFormat="1" ht="101.25" customHeight="1">
      <c r="A37" s="33"/>
      <c r="B37" s="54" t="s">
        <v>38</v>
      </c>
      <c r="C37" s="54"/>
      <c r="D37" s="55" t="s">
        <v>8</v>
      </c>
      <c r="E37" s="56">
        <v>3.22</v>
      </c>
      <c r="F37" s="57">
        <v>5.5</v>
      </c>
      <c r="G37" s="58">
        <f t="shared" si="0"/>
        <v>3.3971</v>
      </c>
      <c r="H37" s="59"/>
      <c r="I37" s="60">
        <f t="shared" si="1"/>
        <v>0</v>
      </c>
      <c r="J37" s="61"/>
      <c r="K37" s="53"/>
      <c r="L37" s="40"/>
      <c r="IS37" s="42"/>
      <c r="IT37" s="42"/>
    </row>
    <row r="38" spans="1:254" s="41" customFormat="1" ht="101.25" customHeight="1">
      <c r="A38" s="33"/>
      <c r="B38" s="62" t="s">
        <v>39</v>
      </c>
      <c r="C38" s="62"/>
      <c r="D38" s="55" t="s">
        <v>8</v>
      </c>
      <c r="E38" s="56">
        <v>3.22</v>
      </c>
      <c r="F38" s="57">
        <v>5.5</v>
      </c>
      <c r="G38" s="58">
        <f t="shared" si="0"/>
        <v>3.3971</v>
      </c>
      <c r="H38" s="59"/>
      <c r="I38" s="60">
        <f t="shared" si="1"/>
        <v>0</v>
      </c>
      <c r="J38" s="61"/>
      <c r="K38" s="53"/>
      <c r="L38" s="40"/>
      <c r="IS38" s="42"/>
      <c r="IT38" s="42"/>
    </row>
    <row r="39" spans="1:254" s="41" customFormat="1" ht="101.25" customHeight="1">
      <c r="A39" s="33"/>
      <c r="B39" s="54" t="s">
        <v>40</v>
      </c>
      <c r="C39" s="54"/>
      <c r="D39" s="55" t="s">
        <v>8</v>
      </c>
      <c r="E39" s="56">
        <v>3.22</v>
      </c>
      <c r="F39" s="57">
        <v>5.5</v>
      </c>
      <c r="G39" s="58">
        <f t="shared" si="0"/>
        <v>3.3971</v>
      </c>
      <c r="H39" s="59"/>
      <c r="I39" s="60">
        <f t="shared" si="1"/>
        <v>0</v>
      </c>
      <c r="J39" s="61"/>
      <c r="K39" s="53"/>
      <c r="L39" s="40"/>
      <c r="IS39" s="42"/>
      <c r="IT39" s="42"/>
    </row>
    <row r="40" spans="1:254" s="41" customFormat="1" ht="101.25" customHeight="1">
      <c r="A40" s="33"/>
      <c r="B40" s="54" t="s">
        <v>41</v>
      </c>
      <c r="C40" s="54"/>
      <c r="D40" s="55" t="s">
        <v>8</v>
      </c>
      <c r="E40" s="56">
        <v>3.22</v>
      </c>
      <c r="F40" s="57">
        <v>5.5</v>
      </c>
      <c r="G40" s="58">
        <f t="shared" si="0"/>
        <v>3.3971</v>
      </c>
      <c r="H40" s="59"/>
      <c r="I40" s="60">
        <f t="shared" si="1"/>
        <v>0</v>
      </c>
      <c r="J40" s="61"/>
      <c r="K40" s="53"/>
      <c r="L40" s="40"/>
      <c r="IS40" s="42"/>
      <c r="IT40" s="42"/>
    </row>
    <row r="41" spans="1:254" s="41" customFormat="1" ht="101.25" customHeight="1">
      <c r="A41" s="33"/>
      <c r="B41" s="54" t="s">
        <v>42</v>
      </c>
      <c r="C41" s="54"/>
      <c r="D41" s="55" t="s">
        <v>8</v>
      </c>
      <c r="E41" s="56">
        <v>3.22</v>
      </c>
      <c r="F41" s="57">
        <v>5.5</v>
      </c>
      <c r="G41" s="58">
        <f t="shared" si="0"/>
        <v>3.3971</v>
      </c>
      <c r="H41" s="59"/>
      <c r="I41" s="60">
        <f t="shared" si="1"/>
        <v>0</v>
      </c>
      <c r="J41" s="61"/>
      <c r="K41" s="53"/>
      <c r="L41" s="40"/>
      <c r="IS41" s="42"/>
      <c r="IT41" s="42"/>
    </row>
    <row r="42" spans="1:254" s="41" customFormat="1" ht="101.25" customHeight="1">
      <c r="A42" s="33"/>
      <c r="B42" s="62" t="s">
        <v>43</v>
      </c>
      <c r="C42" s="62"/>
      <c r="D42" s="55" t="s">
        <v>8</v>
      </c>
      <c r="E42" s="56">
        <v>3.22</v>
      </c>
      <c r="F42" s="57">
        <v>5.5</v>
      </c>
      <c r="G42" s="58">
        <f t="shared" si="0"/>
        <v>3.3971</v>
      </c>
      <c r="H42" s="59"/>
      <c r="I42" s="60">
        <f t="shared" si="1"/>
        <v>0</v>
      </c>
      <c r="J42" s="61"/>
      <c r="K42" s="53"/>
      <c r="L42" s="40"/>
      <c r="IS42" s="42"/>
      <c r="IT42" s="42"/>
    </row>
    <row r="43" spans="1:254" s="41" customFormat="1" ht="101.25" customHeight="1">
      <c r="A43" s="33"/>
      <c r="B43" s="62" t="s">
        <v>44</v>
      </c>
      <c r="C43" s="62"/>
      <c r="D43" s="55" t="s">
        <v>8</v>
      </c>
      <c r="E43" s="56">
        <v>3.22</v>
      </c>
      <c r="F43" s="57">
        <v>5.5</v>
      </c>
      <c r="G43" s="58">
        <f t="shared" si="0"/>
        <v>3.3971</v>
      </c>
      <c r="H43" s="59"/>
      <c r="I43" s="60">
        <f>H43*G43</f>
        <v>0</v>
      </c>
      <c r="J43" s="61"/>
      <c r="K43" s="53"/>
      <c r="L43" s="40"/>
      <c r="IS43" s="42"/>
      <c r="IT43" s="42"/>
    </row>
    <row r="44" spans="1:254" s="41" customFormat="1" ht="101.25" customHeight="1">
      <c r="A44" s="33"/>
      <c r="B44" s="54" t="s">
        <v>45</v>
      </c>
      <c r="C44" s="54"/>
      <c r="D44" s="55" t="s">
        <v>8</v>
      </c>
      <c r="E44" s="56">
        <v>3.22</v>
      </c>
      <c r="F44" s="57">
        <v>5.5</v>
      </c>
      <c r="G44" s="58">
        <f t="shared" si="0"/>
        <v>3.3971</v>
      </c>
      <c r="H44" s="59"/>
      <c r="I44" s="60">
        <f t="shared" si="1"/>
        <v>0</v>
      </c>
      <c r="J44" s="61"/>
      <c r="K44" s="53"/>
      <c r="L44" s="40"/>
      <c r="IS44" s="42"/>
      <c r="IT44" s="42"/>
    </row>
    <row r="45" spans="2:254" s="63" customFormat="1" ht="99.75" customHeight="1">
      <c r="B45" s="64" t="s">
        <v>46</v>
      </c>
      <c r="C45" s="64"/>
      <c r="D45" s="55" t="s">
        <v>8</v>
      </c>
      <c r="E45" s="56">
        <v>3.22</v>
      </c>
      <c r="F45" s="57">
        <v>5.5</v>
      </c>
      <c r="G45" s="58">
        <f t="shared" si="0"/>
        <v>3.3971</v>
      </c>
      <c r="H45" s="59"/>
      <c r="I45" s="60">
        <f t="shared" si="1"/>
        <v>0</v>
      </c>
      <c r="J45" s="65"/>
      <c r="K45" s="66">
        <v>14.2</v>
      </c>
      <c r="L45" s="67"/>
      <c r="IS45" s="67"/>
      <c r="IT45" s="67"/>
    </row>
    <row r="46" spans="2:254" s="68" customFormat="1" ht="55.5" customHeight="1">
      <c r="B46" s="69"/>
      <c r="C46" s="69"/>
      <c r="D46" s="70"/>
      <c r="E46" s="71"/>
      <c r="F46" s="72"/>
      <c r="G46" s="34"/>
      <c r="H46" s="73"/>
      <c r="I46" s="74"/>
      <c r="J46" s="75"/>
      <c r="K46" s="76"/>
      <c r="L46" s="77"/>
      <c r="IS46" s="77"/>
      <c r="IT46" s="77"/>
    </row>
    <row r="47" spans="1:254" s="41" customFormat="1" ht="99.75" customHeight="1">
      <c r="A47" s="33"/>
      <c r="B47" s="43" t="s">
        <v>47</v>
      </c>
      <c r="C47" s="43"/>
      <c r="D47" s="43"/>
      <c r="E47" s="43"/>
      <c r="F47" s="43"/>
      <c r="G47" s="43"/>
      <c r="H47" s="43"/>
      <c r="I47" s="43"/>
      <c r="J47" s="43"/>
      <c r="K47" s="78"/>
      <c r="L47" s="40"/>
      <c r="IS47" s="42"/>
      <c r="IT47" s="42"/>
    </row>
    <row r="48" spans="1:254" s="41" customFormat="1" ht="99.75" customHeight="1">
      <c r="A48" s="33"/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0"/>
      <c r="IS48" s="42"/>
      <c r="IT48" s="42"/>
    </row>
    <row r="49" spans="1:254" s="41" customFormat="1" ht="99.75" customHeight="1">
      <c r="A49" s="33"/>
      <c r="B49" s="79" t="s">
        <v>48</v>
      </c>
      <c r="C49" s="79"/>
      <c r="D49" s="80" t="s">
        <v>8</v>
      </c>
      <c r="E49" s="81">
        <v>3.79</v>
      </c>
      <c r="F49" s="82">
        <v>5.5</v>
      </c>
      <c r="G49" s="83">
        <f>E49*(1+(F49/100))</f>
        <v>3.9984499999999996</v>
      </c>
      <c r="H49" s="84"/>
      <c r="I49" s="85">
        <f>H49*G49</f>
        <v>0</v>
      </c>
      <c r="J49" s="86"/>
      <c r="K49" s="87">
        <v>6</v>
      </c>
      <c r="L49" s="40"/>
      <c r="IS49" s="42"/>
      <c r="IT49" s="42"/>
    </row>
    <row r="50" spans="1:254" s="41" customFormat="1" ht="99.75" customHeight="1">
      <c r="A50" s="33"/>
      <c r="B50" s="88" t="s">
        <v>49</v>
      </c>
      <c r="C50" s="88"/>
      <c r="D50" s="89"/>
      <c r="E50" s="90"/>
      <c r="F50" s="90"/>
      <c r="G50" s="90"/>
      <c r="H50" s="90"/>
      <c r="I50" s="90"/>
      <c r="J50" s="91"/>
      <c r="K50" s="78">
        <v>6</v>
      </c>
      <c r="L50" s="40"/>
      <c r="IS50" s="42"/>
      <c r="IT50" s="42"/>
    </row>
    <row r="51" spans="1:254" s="41" customFormat="1" ht="99.75" customHeight="1">
      <c r="A51" s="33"/>
      <c r="B51" s="92" t="s">
        <v>50</v>
      </c>
      <c r="C51" s="92"/>
      <c r="D51" s="80" t="s">
        <v>8</v>
      </c>
      <c r="E51" s="81">
        <v>3.79</v>
      </c>
      <c r="F51" s="82">
        <v>5.5</v>
      </c>
      <c r="G51" s="83">
        <f>E51*(1+(F51/100))</f>
        <v>3.9984499999999996</v>
      </c>
      <c r="H51" s="84"/>
      <c r="I51" s="85">
        <f>H51*G51</f>
        <v>0</v>
      </c>
      <c r="J51" s="93"/>
      <c r="K51" s="78"/>
      <c r="L51" s="40"/>
      <c r="IS51" s="42"/>
      <c r="IT51" s="42"/>
    </row>
    <row r="52" spans="1:254" s="41" customFormat="1" ht="99.75" customHeight="1">
      <c r="A52" s="33"/>
      <c r="B52" s="88" t="s">
        <v>51</v>
      </c>
      <c r="C52" s="88"/>
      <c r="D52" s="94"/>
      <c r="E52" s="95"/>
      <c r="F52" s="95"/>
      <c r="G52" s="95"/>
      <c r="H52" s="95"/>
      <c r="I52" s="95"/>
      <c r="J52" s="96"/>
      <c r="K52" s="97">
        <v>6</v>
      </c>
      <c r="L52" s="40"/>
      <c r="IS52" s="42"/>
      <c r="IT52" s="42"/>
    </row>
    <row r="53" spans="1:254" s="41" customFormat="1" ht="99.75" customHeight="1">
      <c r="A53" s="33"/>
      <c r="B53" s="92" t="s">
        <v>52</v>
      </c>
      <c r="C53" s="92"/>
      <c r="D53" s="98" t="s">
        <v>8</v>
      </c>
      <c r="E53" s="99">
        <v>3.79</v>
      </c>
      <c r="F53" s="100">
        <v>5.5</v>
      </c>
      <c r="G53" s="49">
        <f>E53*(1+(F53/100))</f>
        <v>3.9984499999999996</v>
      </c>
      <c r="H53" s="101"/>
      <c r="I53" s="51">
        <f>H53*G53</f>
        <v>0</v>
      </c>
      <c r="J53" s="52"/>
      <c r="K53" s="53">
        <v>6</v>
      </c>
      <c r="L53" s="40"/>
      <c r="IS53" s="42"/>
      <c r="IT53" s="42"/>
    </row>
    <row r="54" spans="1:254" s="41" customFormat="1" ht="99.75" customHeight="1">
      <c r="A54" s="33"/>
      <c r="B54" s="88" t="s">
        <v>53</v>
      </c>
      <c r="C54" s="88"/>
      <c r="D54" s="102"/>
      <c r="E54" s="103"/>
      <c r="F54" s="103"/>
      <c r="G54" s="103"/>
      <c r="H54" s="103"/>
      <c r="I54" s="103"/>
      <c r="J54" s="104"/>
      <c r="K54" s="105"/>
      <c r="L54" s="40"/>
      <c r="IS54" s="42"/>
      <c r="IT54" s="42"/>
    </row>
    <row r="55" spans="1:254" s="41" customFormat="1" ht="99.75" customHeight="1">
      <c r="A55" s="33"/>
      <c r="B55" s="92" t="s">
        <v>54</v>
      </c>
      <c r="C55" s="92"/>
      <c r="D55" s="80" t="s">
        <v>8</v>
      </c>
      <c r="E55" s="81">
        <v>3.79</v>
      </c>
      <c r="F55" s="82">
        <v>5.5</v>
      </c>
      <c r="G55" s="83">
        <f>E55*(1+(F55/100))</f>
        <v>3.9984499999999996</v>
      </c>
      <c r="H55" s="84"/>
      <c r="I55" s="85">
        <f>H55*G55</f>
        <v>0</v>
      </c>
      <c r="J55" s="106"/>
      <c r="K55" s="97">
        <v>6</v>
      </c>
      <c r="L55" s="40"/>
      <c r="IS55" s="42"/>
      <c r="IT55" s="42"/>
    </row>
    <row r="56" spans="1:254" s="41" customFormat="1" ht="99.75" customHeight="1">
      <c r="A56" s="33"/>
      <c r="B56" s="88" t="s">
        <v>55</v>
      </c>
      <c r="C56" s="88"/>
      <c r="D56" s="94"/>
      <c r="E56" s="95"/>
      <c r="F56" s="95"/>
      <c r="G56" s="95"/>
      <c r="H56" s="95"/>
      <c r="I56" s="95"/>
      <c r="J56" s="107"/>
      <c r="K56" s="108">
        <v>6</v>
      </c>
      <c r="L56" s="40"/>
      <c r="IS56" s="42"/>
      <c r="IT56" s="42"/>
    </row>
    <row r="57" spans="1:254" s="41" customFormat="1" ht="99.75" customHeight="1">
      <c r="A57" s="33"/>
      <c r="B57" s="92" t="s">
        <v>56</v>
      </c>
      <c r="C57" s="92"/>
      <c r="D57" s="80" t="s">
        <v>8</v>
      </c>
      <c r="E57" s="81">
        <v>3.79</v>
      </c>
      <c r="F57" s="82">
        <v>5.5</v>
      </c>
      <c r="G57" s="83">
        <f>E57*(1+(F57/100))</f>
        <v>3.9984499999999996</v>
      </c>
      <c r="H57" s="84"/>
      <c r="I57" s="85">
        <f>H57*G57</f>
        <v>0</v>
      </c>
      <c r="J57" s="86"/>
      <c r="K57" s="87">
        <v>4.5</v>
      </c>
      <c r="L57" s="40"/>
      <c r="IS57" s="42"/>
      <c r="IT57" s="42"/>
    </row>
    <row r="58" spans="1:254" s="41" customFormat="1" ht="99.75" customHeight="1">
      <c r="A58" s="33"/>
      <c r="B58" s="88" t="s">
        <v>57</v>
      </c>
      <c r="C58" s="88"/>
      <c r="D58" s="94"/>
      <c r="E58" s="95"/>
      <c r="F58" s="95"/>
      <c r="G58" s="95"/>
      <c r="H58" s="95"/>
      <c r="I58" s="95"/>
      <c r="J58" s="91"/>
      <c r="K58" s="78">
        <v>4.5</v>
      </c>
      <c r="L58" s="40"/>
      <c r="IS58" s="42"/>
      <c r="IT58" s="42"/>
    </row>
    <row r="59" spans="1:254" s="41" customFormat="1" ht="99.75" customHeight="1">
      <c r="A59" s="33"/>
      <c r="B59" s="92" t="s">
        <v>58</v>
      </c>
      <c r="C59" s="92"/>
      <c r="D59" s="98" t="s">
        <v>8</v>
      </c>
      <c r="E59" s="99">
        <v>3.79</v>
      </c>
      <c r="F59" s="100">
        <v>5.5</v>
      </c>
      <c r="G59" s="49">
        <f>E59*(1+(F59/100))</f>
        <v>3.9984499999999996</v>
      </c>
      <c r="H59" s="101"/>
      <c r="I59" s="51">
        <f>H59*G59</f>
        <v>0</v>
      </c>
      <c r="J59" s="52"/>
      <c r="K59" s="53">
        <v>4.5</v>
      </c>
      <c r="L59" s="40"/>
      <c r="IS59" s="42"/>
      <c r="IT59" s="42"/>
    </row>
    <row r="60" spans="1:254" s="41" customFormat="1" ht="99.75" customHeight="1">
      <c r="A60" s="33"/>
      <c r="B60" s="88" t="s">
        <v>59</v>
      </c>
      <c r="C60" s="88"/>
      <c r="D60" s="102"/>
      <c r="E60" s="103"/>
      <c r="F60" s="103"/>
      <c r="G60" s="103"/>
      <c r="H60" s="103"/>
      <c r="I60" s="103"/>
      <c r="J60" s="109"/>
      <c r="K60" s="53">
        <v>4.5</v>
      </c>
      <c r="L60" s="40"/>
      <c r="IS60" s="42"/>
      <c r="IT60" s="42"/>
    </row>
    <row r="61" spans="1:254" s="41" customFormat="1" ht="99.75" customHeight="1">
      <c r="A61" s="33"/>
      <c r="B61" s="92" t="s">
        <v>60</v>
      </c>
      <c r="C61" s="92"/>
      <c r="D61" s="80" t="s">
        <v>8</v>
      </c>
      <c r="E61" s="81">
        <v>3.79</v>
      </c>
      <c r="F61" s="82">
        <v>5.5</v>
      </c>
      <c r="G61" s="83">
        <f>E61*(1+(F61/100))</f>
        <v>3.9984499999999996</v>
      </c>
      <c r="H61" s="84"/>
      <c r="I61" s="85">
        <f>H61*G61</f>
        <v>0</v>
      </c>
      <c r="J61" s="93"/>
      <c r="K61" s="108"/>
      <c r="L61" s="40"/>
      <c r="IS61" s="42"/>
      <c r="IT61" s="42"/>
    </row>
    <row r="62" spans="1:254" s="41" customFormat="1" ht="99.75" customHeight="1">
      <c r="A62" s="33"/>
      <c r="B62" s="88" t="s">
        <v>61</v>
      </c>
      <c r="C62" s="88"/>
      <c r="D62" s="94"/>
      <c r="E62" s="95"/>
      <c r="F62" s="95"/>
      <c r="G62" s="95"/>
      <c r="H62" s="95"/>
      <c r="I62" s="95"/>
      <c r="J62" s="96"/>
      <c r="K62" s="108">
        <v>5.5</v>
      </c>
      <c r="L62" s="40"/>
      <c r="IS62" s="42"/>
      <c r="IT62" s="42"/>
    </row>
    <row r="63" spans="1:254" s="41" customFormat="1" ht="99.75" customHeight="1">
      <c r="A63" s="33"/>
      <c r="B63" s="110" t="s">
        <v>62</v>
      </c>
      <c r="C63" s="110"/>
      <c r="D63" s="80" t="s">
        <v>8</v>
      </c>
      <c r="E63" s="81">
        <v>3.79</v>
      </c>
      <c r="F63" s="82">
        <v>5.5</v>
      </c>
      <c r="G63" s="83">
        <f>E63*(1+(F63/100))</f>
        <v>3.9984499999999996</v>
      </c>
      <c r="H63" s="84"/>
      <c r="I63" s="85">
        <f>H63*G63</f>
        <v>0</v>
      </c>
      <c r="J63" s="111"/>
      <c r="K63" s="44"/>
      <c r="L63" s="40"/>
      <c r="IS63" s="42"/>
      <c r="IT63" s="42"/>
    </row>
    <row r="64" spans="1:254" s="41" customFormat="1" ht="99.75" customHeight="1">
      <c r="A64" s="33"/>
      <c r="B64" s="112" t="s">
        <v>63</v>
      </c>
      <c r="C64" s="112"/>
      <c r="D64" s="113"/>
      <c r="E64" s="114"/>
      <c r="F64" s="114"/>
      <c r="G64" s="114"/>
      <c r="H64" s="114"/>
      <c r="I64" s="114"/>
      <c r="J64" s="115"/>
      <c r="K64" s="87">
        <v>4.5</v>
      </c>
      <c r="L64" s="40"/>
      <c r="IS64" s="42"/>
      <c r="IT64" s="42"/>
    </row>
    <row r="65" spans="1:254" s="41" customFormat="1" ht="99.75" customHeight="1">
      <c r="A65" s="33"/>
      <c r="B65" s="110" t="s">
        <v>64</v>
      </c>
      <c r="C65" s="110"/>
      <c r="D65" s="80" t="s">
        <v>8</v>
      </c>
      <c r="E65" s="81">
        <v>3.79</v>
      </c>
      <c r="F65" s="82">
        <v>5.5</v>
      </c>
      <c r="G65" s="83">
        <f>E65*(1+(F65/100))</f>
        <v>3.9984499999999996</v>
      </c>
      <c r="H65" s="84"/>
      <c r="I65" s="85">
        <f>H65*G65</f>
        <v>0</v>
      </c>
      <c r="J65" s="86"/>
      <c r="K65" s="87">
        <v>4.5</v>
      </c>
      <c r="L65" s="40"/>
      <c r="IS65" s="42"/>
      <c r="IT65" s="42"/>
    </row>
    <row r="66" spans="1:254" s="41" customFormat="1" ht="99.75" customHeight="1">
      <c r="A66" s="33"/>
      <c r="B66" s="112" t="s">
        <v>65</v>
      </c>
      <c r="C66" s="112"/>
      <c r="D66" s="116"/>
      <c r="E66" s="117"/>
      <c r="F66" s="118"/>
      <c r="G66" s="117"/>
      <c r="H66" s="117"/>
      <c r="I66" s="119"/>
      <c r="J66" s="120"/>
      <c r="K66" s="108"/>
      <c r="L66" s="40"/>
      <c r="IS66" s="42"/>
      <c r="IT66" s="42"/>
    </row>
    <row r="67" spans="1:254" s="41" customFormat="1" ht="99.75" customHeight="1">
      <c r="A67" s="33"/>
      <c r="B67" s="121" t="s">
        <v>66</v>
      </c>
      <c r="C67" s="121"/>
      <c r="D67" s="80" t="s">
        <v>8</v>
      </c>
      <c r="E67" s="81">
        <v>3.79</v>
      </c>
      <c r="F67" s="82">
        <v>5.5</v>
      </c>
      <c r="G67" s="83">
        <f>E67*(1+(F67/100))</f>
        <v>3.9984499999999996</v>
      </c>
      <c r="H67" s="84"/>
      <c r="I67" s="85">
        <f>H67*G67</f>
        <v>0</v>
      </c>
      <c r="J67" s="86"/>
      <c r="K67" s="122">
        <v>4.1</v>
      </c>
      <c r="L67" s="40"/>
      <c r="IS67" s="42"/>
      <c r="IT67" s="42"/>
    </row>
    <row r="68" spans="1:254" s="41" customFormat="1" ht="99.75" customHeight="1">
      <c r="A68" s="33"/>
      <c r="B68" s="123" t="s">
        <v>67</v>
      </c>
      <c r="C68" s="123"/>
      <c r="D68" s="113"/>
      <c r="E68" s="114"/>
      <c r="F68" s="114"/>
      <c r="G68" s="114"/>
      <c r="H68" s="114"/>
      <c r="I68" s="114"/>
      <c r="J68" s="124"/>
      <c r="K68" s="122"/>
      <c r="L68" s="40"/>
      <c r="IS68" s="42"/>
      <c r="IT68" s="42"/>
    </row>
    <row r="69" spans="1:254" s="41" customFormat="1" ht="99.75" customHeight="1">
      <c r="A69" s="33"/>
      <c r="B69" s="121" t="s">
        <v>68</v>
      </c>
      <c r="C69" s="121"/>
      <c r="D69" s="80" t="s">
        <v>8</v>
      </c>
      <c r="E69" s="81">
        <v>3.79</v>
      </c>
      <c r="F69" s="82">
        <v>5.5</v>
      </c>
      <c r="G69" s="83">
        <f>E69*(1+(F69/100))</f>
        <v>3.9984499999999996</v>
      </c>
      <c r="H69" s="84"/>
      <c r="I69" s="85">
        <f>H69*G69</f>
        <v>0</v>
      </c>
      <c r="J69" s="86"/>
      <c r="K69" s="122">
        <v>4.1</v>
      </c>
      <c r="L69" s="40"/>
      <c r="IS69" s="42"/>
      <c r="IT69" s="42"/>
    </row>
    <row r="70" spans="1:254" s="41" customFormat="1" ht="99.75" customHeight="1">
      <c r="A70" s="33"/>
      <c r="B70" s="123" t="s">
        <v>69</v>
      </c>
      <c r="C70" s="123"/>
      <c r="D70" s="113"/>
      <c r="E70" s="114"/>
      <c r="F70" s="114"/>
      <c r="G70" s="114"/>
      <c r="H70" s="114"/>
      <c r="I70" s="114"/>
      <c r="J70" s="125"/>
      <c r="K70" s="122"/>
      <c r="L70" s="40"/>
      <c r="IS70" s="42"/>
      <c r="IT70" s="42"/>
    </row>
    <row r="71" spans="1:254" s="41" customFormat="1" ht="99.75" customHeight="1">
      <c r="A71" s="33"/>
      <c r="B71" s="126" t="s">
        <v>70</v>
      </c>
      <c r="C71" s="126"/>
      <c r="D71" s="80" t="s">
        <v>8</v>
      </c>
      <c r="E71" s="81">
        <v>3.79</v>
      </c>
      <c r="F71" s="82">
        <v>5.5</v>
      </c>
      <c r="G71" s="83">
        <f>E71*(1+(F71/100))</f>
        <v>3.9984499999999996</v>
      </c>
      <c r="H71" s="84"/>
      <c r="I71" s="85">
        <f>H71*G71</f>
        <v>0</v>
      </c>
      <c r="J71" s="93"/>
      <c r="K71" s="108"/>
      <c r="L71" s="40"/>
      <c r="IS71" s="42"/>
      <c r="IT71" s="42"/>
    </row>
    <row r="72" spans="1:254" s="41" customFormat="1" ht="99.75" customHeight="1">
      <c r="A72" s="33"/>
      <c r="B72" s="127" t="s">
        <v>71</v>
      </c>
      <c r="C72" s="127"/>
      <c r="D72" s="113"/>
      <c r="E72" s="114"/>
      <c r="F72" s="114"/>
      <c r="G72" s="114"/>
      <c r="H72" s="114"/>
      <c r="I72" s="114"/>
      <c r="J72" s="128"/>
      <c r="K72" s="87">
        <v>4.1</v>
      </c>
      <c r="L72" s="40"/>
      <c r="IS72" s="42"/>
      <c r="IT72" s="42"/>
    </row>
    <row r="73" spans="1:254" s="41" customFormat="1" ht="99.75" customHeight="1">
      <c r="A73" s="33"/>
      <c r="B73" s="126" t="s">
        <v>72</v>
      </c>
      <c r="C73" s="126"/>
      <c r="D73" s="80" t="s">
        <v>8</v>
      </c>
      <c r="E73" s="81">
        <v>3.79</v>
      </c>
      <c r="F73" s="82">
        <v>5.5</v>
      </c>
      <c r="G73" s="83">
        <f>E73*(1+(F73/100))</f>
        <v>3.9984499999999996</v>
      </c>
      <c r="H73" s="84"/>
      <c r="I73" s="85">
        <f>H73*G73</f>
        <v>0</v>
      </c>
      <c r="J73" s="129"/>
      <c r="K73" s="130">
        <v>4.1</v>
      </c>
      <c r="L73" s="40"/>
      <c r="IS73" s="42"/>
      <c r="IT73" s="42"/>
    </row>
    <row r="74" spans="1:254" s="41" customFormat="1" ht="99.75" customHeight="1">
      <c r="A74" s="33"/>
      <c r="B74" s="131" t="s">
        <v>73</v>
      </c>
      <c r="C74" s="131"/>
      <c r="D74" s="132"/>
      <c r="E74" s="133"/>
      <c r="F74" s="134"/>
      <c r="G74" s="133"/>
      <c r="H74" s="133"/>
      <c r="I74" s="135"/>
      <c r="J74" s="136"/>
      <c r="K74" s="44"/>
      <c r="L74" s="40"/>
      <c r="IS74" s="42"/>
      <c r="IT74" s="42"/>
    </row>
    <row r="75" spans="1:254" s="41" customFormat="1" ht="99.75" customHeight="1">
      <c r="A75" s="33"/>
      <c r="B75" s="126" t="s">
        <v>74</v>
      </c>
      <c r="C75" s="126"/>
      <c r="D75" s="80" t="s">
        <v>8</v>
      </c>
      <c r="E75" s="81">
        <v>3.79</v>
      </c>
      <c r="F75" s="82">
        <v>5.5</v>
      </c>
      <c r="G75" s="83">
        <f>E75*(1+(F75/100))</f>
        <v>3.9984499999999996</v>
      </c>
      <c r="H75" s="84"/>
      <c r="I75" s="85">
        <f>H75*G75</f>
        <v>0</v>
      </c>
      <c r="J75" s="106"/>
      <c r="K75" s="78">
        <v>4.5</v>
      </c>
      <c r="L75" s="40"/>
      <c r="IS75" s="42"/>
      <c r="IT75" s="42"/>
    </row>
    <row r="76" spans="1:254" s="41" customFormat="1" ht="99.75" customHeight="1">
      <c r="A76" s="33"/>
      <c r="B76" s="127" t="s">
        <v>75</v>
      </c>
      <c r="C76" s="127"/>
      <c r="D76" s="94"/>
      <c r="E76" s="95"/>
      <c r="F76" s="95"/>
      <c r="G76" s="95"/>
      <c r="H76" s="95"/>
      <c r="I76" s="95"/>
      <c r="J76" s="96"/>
      <c r="K76" s="97">
        <v>4.5</v>
      </c>
      <c r="L76" s="40"/>
      <c r="IS76" s="42"/>
      <c r="IT76" s="42"/>
    </row>
    <row r="77" spans="1:254" s="41" customFormat="1" ht="99.75" customHeight="1">
      <c r="A77" s="33"/>
      <c r="B77" s="126" t="s">
        <v>76</v>
      </c>
      <c r="C77" s="126"/>
      <c r="D77" s="80" t="s">
        <v>8</v>
      </c>
      <c r="E77" s="81">
        <v>3.79</v>
      </c>
      <c r="F77" s="82">
        <v>5.5</v>
      </c>
      <c r="G77" s="83">
        <f>E77*(1+(F77/100))</f>
        <v>3.9984499999999996</v>
      </c>
      <c r="H77" s="84"/>
      <c r="I77" s="85">
        <f>H77*G77</f>
        <v>0</v>
      </c>
      <c r="J77" s="106"/>
      <c r="K77" s="108">
        <v>4.5</v>
      </c>
      <c r="L77" s="40"/>
      <c r="IS77" s="42"/>
      <c r="IT77" s="42"/>
    </row>
    <row r="78" spans="1:254" s="41" customFormat="1" ht="99.75" customHeight="1">
      <c r="A78" s="33"/>
      <c r="B78" s="112" t="s">
        <v>77</v>
      </c>
      <c r="C78" s="112"/>
      <c r="D78" s="137"/>
      <c r="E78" s="138"/>
      <c r="F78" s="139"/>
      <c r="G78" s="138"/>
      <c r="H78" s="138"/>
      <c r="I78" s="140"/>
      <c r="J78" s="141"/>
      <c r="K78" s="122">
        <v>6</v>
      </c>
      <c r="L78" s="40"/>
      <c r="IS78" s="42"/>
      <c r="IT78" s="42"/>
    </row>
    <row r="79" spans="1:254" s="41" customFormat="1" ht="99.75" customHeight="1">
      <c r="A79" s="33"/>
      <c r="B79" s="126" t="s">
        <v>78</v>
      </c>
      <c r="C79" s="126"/>
      <c r="D79" s="80" t="s">
        <v>8</v>
      </c>
      <c r="E79" s="81">
        <v>3.79</v>
      </c>
      <c r="F79" s="82">
        <v>5.5</v>
      </c>
      <c r="G79" s="83">
        <f>E79*(1+(F79/100))</f>
        <v>3.9984499999999996</v>
      </c>
      <c r="H79" s="84"/>
      <c r="I79" s="85">
        <f>H79*G79</f>
        <v>0</v>
      </c>
      <c r="J79" s="142"/>
      <c r="K79" s="143"/>
      <c r="L79" s="40"/>
      <c r="IS79" s="42"/>
      <c r="IT79" s="42"/>
    </row>
    <row r="80" spans="1:254" s="41" customFormat="1" ht="99.75" customHeight="1">
      <c r="A80" s="33"/>
      <c r="B80" s="144" t="s">
        <v>79</v>
      </c>
      <c r="C80" s="144"/>
      <c r="D80" s="145"/>
      <c r="E80" s="146"/>
      <c r="F80" s="146"/>
      <c r="G80" s="146"/>
      <c r="H80" s="146"/>
      <c r="I80" s="146"/>
      <c r="J80" s="128"/>
      <c r="K80" s="122">
        <v>4.1</v>
      </c>
      <c r="L80" s="40"/>
      <c r="IS80" s="42"/>
      <c r="IT80" s="42"/>
    </row>
    <row r="81" spans="1:254" s="41" customFormat="1" ht="99.75" customHeight="1">
      <c r="A81" s="147"/>
      <c r="B81" s="148" t="s">
        <v>80</v>
      </c>
      <c r="C81" s="148"/>
      <c r="D81" s="149" t="s">
        <v>8</v>
      </c>
      <c r="E81" s="81">
        <v>3.79</v>
      </c>
      <c r="F81" s="82">
        <v>5.5</v>
      </c>
      <c r="G81" s="83">
        <f>E81*(1+(F81/100))</f>
        <v>3.9984499999999996</v>
      </c>
      <c r="H81" s="84"/>
      <c r="I81" s="85">
        <f>H81*G81</f>
        <v>0</v>
      </c>
      <c r="J81" s="142"/>
      <c r="K81" s="122"/>
      <c r="L81" s="40"/>
      <c r="IS81" s="42"/>
      <c r="IT81" s="42"/>
    </row>
    <row r="82" spans="1:254" s="41" customFormat="1" ht="99.75" customHeight="1">
      <c r="A82" s="33"/>
      <c r="B82" s="150" t="s">
        <v>81</v>
      </c>
      <c r="C82" s="150"/>
      <c r="D82" s="80" t="s">
        <v>8</v>
      </c>
      <c r="E82" s="81">
        <v>3.79</v>
      </c>
      <c r="F82" s="82">
        <v>5.5</v>
      </c>
      <c r="G82" s="83">
        <f>E82*(1+(F82/100))</f>
        <v>3.9984499999999996</v>
      </c>
      <c r="H82" s="84"/>
      <c r="I82" s="85">
        <f>H82*G82</f>
        <v>0</v>
      </c>
      <c r="J82" s="142"/>
      <c r="K82" s="122"/>
      <c r="L82" s="40"/>
      <c r="IS82" s="42"/>
      <c r="IT82" s="42"/>
    </row>
    <row r="83" spans="1:254" s="41" customFormat="1" ht="99.75" customHeight="1">
      <c r="A83" s="33"/>
      <c r="B83" s="151"/>
      <c r="C83" s="151"/>
      <c r="D83" s="152"/>
      <c r="E83" s="152"/>
      <c r="F83" s="152"/>
      <c r="G83" s="152"/>
      <c r="H83" s="152"/>
      <c r="I83" s="152"/>
      <c r="J83" s="153"/>
      <c r="K83" s="154">
        <v>4.1</v>
      </c>
      <c r="L83" s="40"/>
      <c r="IS83" s="42"/>
      <c r="IT83" s="42"/>
    </row>
    <row r="84" spans="1:254" s="41" customFormat="1" ht="99.75" customHeight="1">
      <c r="A84" s="33"/>
      <c r="B84" s="155" t="s">
        <v>82</v>
      </c>
      <c r="C84" s="155"/>
      <c r="D84" s="155"/>
      <c r="E84" s="155"/>
      <c r="F84" s="155"/>
      <c r="G84" s="155"/>
      <c r="H84" s="155"/>
      <c r="I84" s="155"/>
      <c r="J84" s="155"/>
      <c r="K84" s="156"/>
      <c r="L84" s="40"/>
      <c r="IS84" s="42"/>
      <c r="IT84" s="42"/>
    </row>
    <row r="85" spans="1:254" s="41" customFormat="1" ht="99.75" customHeight="1">
      <c r="A85" s="33"/>
      <c r="B85" s="155"/>
      <c r="C85" s="155"/>
      <c r="D85" s="155"/>
      <c r="E85" s="155"/>
      <c r="F85" s="155"/>
      <c r="G85" s="155"/>
      <c r="H85" s="155"/>
      <c r="I85" s="155"/>
      <c r="J85" s="155"/>
      <c r="K85" s="143"/>
      <c r="L85" s="40"/>
      <c r="IS85" s="42"/>
      <c r="IT85" s="42"/>
    </row>
    <row r="86" spans="1:254" s="41" customFormat="1" ht="99.75" customHeight="1">
      <c r="A86" s="33"/>
      <c r="B86" s="157" t="s">
        <v>83</v>
      </c>
      <c r="C86" s="157"/>
      <c r="D86" s="158" t="s">
        <v>8</v>
      </c>
      <c r="E86" s="99">
        <v>9.48</v>
      </c>
      <c r="F86" s="100">
        <v>5.5</v>
      </c>
      <c r="G86" s="49">
        <f aca="true" t="shared" si="2" ref="G86:G96">E86*(1+(F86/100))</f>
        <v>10.0014</v>
      </c>
      <c r="H86" s="101"/>
      <c r="I86" s="51">
        <f aca="true" t="shared" si="3" ref="I86:I96">H86*G86</f>
        <v>0</v>
      </c>
      <c r="J86" s="159"/>
      <c r="K86" s="160">
        <v>3.3</v>
      </c>
      <c r="L86" s="40"/>
      <c r="IS86" s="42"/>
      <c r="IT86" s="42"/>
    </row>
    <row r="87" spans="1:254" s="41" customFormat="1" ht="99.75" customHeight="1">
      <c r="A87" s="33"/>
      <c r="B87" s="161" t="s">
        <v>84</v>
      </c>
      <c r="C87" s="161"/>
      <c r="D87" s="162" t="s">
        <v>8</v>
      </c>
      <c r="E87" s="163">
        <v>9.48</v>
      </c>
      <c r="F87" s="164">
        <v>5.5</v>
      </c>
      <c r="G87" s="58">
        <f t="shared" si="2"/>
        <v>10.0014</v>
      </c>
      <c r="H87" s="165"/>
      <c r="I87" s="60">
        <f t="shared" si="3"/>
        <v>0</v>
      </c>
      <c r="J87" s="52"/>
      <c r="K87" s="105">
        <v>8.9</v>
      </c>
      <c r="L87" s="40"/>
      <c r="IS87" s="42"/>
      <c r="IT87" s="42"/>
    </row>
    <row r="88" spans="1:254" s="41" customFormat="1" ht="99.75" customHeight="1">
      <c r="A88" s="33"/>
      <c r="B88" s="161" t="s">
        <v>85</v>
      </c>
      <c r="C88" s="161"/>
      <c r="D88" s="162" t="s">
        <v>8</v>
      </c>
      <c r="E88" s="163">
        <v>9.48</v>
      </c>
      <c r="F88" s="164">
        <v>5.5</v>
      </c>
      <c r="G88" s="58">
        <f t="shared" si="2"/>
        <v>10.0014</v>
      </c>
      <c r="H88" s="165"/>
      <c r="I88" s="60">
        <f t="shared" si="3"/>
        <v>0</v>
      </c>
      <c r="J88" s="65"/>
      <c r="K88" s="53">
        <v>3.7</v>
      </c>
      <c r="L88" s="40"/>
      <c r="IS88" s="42"/>
      <c r="IT88" s="42"/>
    </row>
    <row r="89" spans="1:254" s="41" customFormat="1" ht="99.75" customHeight="1">
      <c r="A89" s="33"/>
      <c r="B89" s="161" t="s">
        <v>86</v>
      </c>
      <c r="C89" s="161"/>
      <c r="D89" s="162" t="s">
        <v>8</v>
      </c>
      <c r="E89" s="163">
        <v>9.48</v>
      </c>
      <c r="F89" s="164">
        <v>5.5</v>
      </c>
      <c r="G89" s="58">
        <f t="shared" si="2"/>
        <v>10.0014</v>
      </c>
      <c r="H89" s="165"/>
      <c r="I89" s="60">
        <f t="shared" si="3"/>
        <v>0</v>
      </c>
      <c r="J89" s="65"/>
      <c r="K89" s="53">
        <v>3.8</v>
      </c>
      <c r="L89" s="40"/>
      <c r="IS89" s="42"/>
      <c r="IT89" s="42"/>
    </row>
    <row r="90" spans="1:254" s="41" customFormat="1" ht="99.75" customHeight="1">
      <c r="A90" s="33"/>
      <c r="B90" s="161" t="s">
        <v>87</v>
      </c>
      <c r="C90" s="161"/>
      <c r="D90" s="162" t="s">
        <v>8</v>
      </c>
      <c r="E90" s="163">
        <v>9.48</v>
      </c>
      <c r="F90" s="164">
        <v>5.5</v>
      </c>
      <c r="G90" s="58">
        <f t="shared" si="2"/>
        <v>10.0014</v>
      </c>
      <c r="H90" s="165"/>
      <c r="I90" s="60">
        <f t="shared" si="3"/>
        <v>0</v>
      </c>
      <c r="J90" s="109"/>
      <c r="K90" s="166">
        <v>4.7</v>
      </c>
      <c r="L90" s="40"/>
      <c r="IS90" s="42"/>
      <c r="IT90" s="42"/>
    </row>
    <row r="91" spans="1:254" s="41" customFormat="1" ht="99.75" customHeight="1">
      <c r="A91" s="33"/>
      <c r="B91" s="161" t="s">
        <v>88</v>
      </c>
      <c r="C91" s="161"/>
      <c r="D91" s="162" t="s">
        <v>8</v>
      </c>
      <c r="E91" s="163">
        <v>9.48</v>
      </c>
      <c r="F91" s="164">
        <v>5.5</v>
      </c>
      <c r="G91" s="58">
        <f t="shared" si="2"/>
        <v>10.0014</v>
      </c>
      <c r="H91" s="165"/>
      <c r="I91" s="60">
        <f t="shared" si="3"/>
        <v>0</v>
      </c>
      <c r="J91" s="109"/>
      <c r="K91" s="166"/>
      <c r="L91" s="40"/>
      <c r="IS91" s="42"/>
      <c r="IT91" s="42"/>
    </row>
    <row r="92" spans="1:254" s="41" customFormat="1" ht="99.75" customHeight="1">
      <c r="A92" s="33"/>
      <c r="B92" s="161" t="s">
        <v>89</v>
      </c>
      <c r="C92" s="161"/>
      <c r="D92" s="162" t="s">
        <v>8</v>
      </c>
      <c r="E92" s="163">
        <v>9.48</v>
      </c>
      <c r="F92" s="164">
        <v>5.5</v>
      </c>
      <c r="G92" s="58">
        <f t="shared" si="2"/>
        <v>10.0014</v>
      </c>
      <c r="H92" s="165"/>
      <c r="I92" s="60">
        <f t="shared" si="3"/>
        <v>0</v>
      </c>
      <c r="J92" s="109"/>
      <c r="K92" s="166"/>
      <c r="L92" s="40"/>
      <c r="IS92" s="42"/>
      <c r="IT92" s="42"/>
    </row>
    <row r="93" spans="1:254" s="41" customFormat="1" ht="99.75" customHeight="1">
      <c r="A93" s="33"/>
      <c r="B93" s="161" t="s">
        <v>90</v>
      </c>
      <c r="C93" s="161"/>
      <c r="D93" s="162" t="s">
        <v>8</v>
      </c>
      <c r="E93" s="163">
        <v>9.48</v>
      </c>
      <c r="F93" s="164">
        <v>5.5</v>
      </c>
      <c r="G93" s="58">
        <f t="shared" si="2"/>
        <v>10.0014</v>
      </c>
      <c r="H93" s="165"/>
      <c r="I93" s="60">
        <f t="shared" si="3"/>
        <v>0</v>
      </c>
      <c r="J93" s="109"/>
      <c r="K93" s="166"/>
      <c r="L93" s="40"/>
      <c r="IS93" s="42"/>
      <c r="IT93" s="42"/>
    </row>
    <row r="94" spans="1:254" s="41" customFormat="1" ht="99.75" customHeight="1">
      <c r="A94" s="33"/>
      <c r="B94" s="161" t="s">
        <v>91</v>
      </c>
      <c r="C94" s="161"/>
      <c r="D94" s="162" t="s">
        <v>8</v>
      </c>
      <c r="E94" s="163">
        <v>9.48</v>
      </c>
      <c r="F94" s="164">
        <v>5.5</v>
      </c>
      <c r="G94" s="58">
        <f t="shared" si="2"/>
        <v>10.0014</v>
      </c>
      <c r="H94" s="165"/>
      <c r="I94" s="60">
        <f t="shared" si="3"/>
        <v>0</v>
      </c>
      <c r="J94" s="167"/>
      <c r="K94" s="143"/>
      <c r="L94" s="40"/>
      <c r="IS94" s="42"/>
      <c r="IT94" s="42"/>
    </row>
    <row r="95" spans="1:254" s="41" customFormat="1" ht="99.75" customHeight="1">
      <c r="A95" s="33"/>
      <c r="B95" s="161" t="s">
        <v>92</v>
      </c>
      <c r="C95" s="161"/>
      <c r="D95" s="162" t="s">
        <v>8</v>
      </c>
      <c r="E95" s="163">
        <v>9.48</v>
      </c>
      <c r="F95" s="164">
        <v>5.5</v>
      </c>
      <c r="G95" s="58">
        <f t="shared" si="2"/>
        <v>10.0014</v>
      </c>
      <c r="H95" s="165"/>
      <c r="I95" s="60">
        <f t="shared" si="3"/>
        <v>0</v>
      </c>
      <c r="J95" s="168"/>
      <c r="K95" s="160">
        <v>3.8</v>
      </c>
      <c r="L95" s="40"/>
      <c r="IS95" s="42"/>
      <c r="IT95" s="42"/>
    </row>
    <row r="96" spans="1:254" s="41" customFormat="1" ht="99.75" customHeight="1">
      <c r="A96" s="33"/>
      <c r="B96" s="169" t="s">
        <v>93</v>
      </c>
      <c r="C96" s="169"/>
      <c r="D96" s="162" t="s">
        <v>8</v>
      </c>
      <c r="E96" s="163">
        <v>9.48</v>
      </c>
      <c r="F96" s="164">
        <v>5.5</v>
      </c>
      <c r="G96" s="58">
        <f t="shared" si="2"/>
        <v>10.0014</v>
      </c>
      <c r="H96" s="165"/>
      <c r="I96" s="60">
        <f t="shared" si="3"/>
        <v>0</v>
      </c>
      <c r="J96" s="170"/>
      <c r="K96" s="105">
        <v>3.8</v>
      </c>
      <c r="L96" s="40"/>
      <c r="IS96" s="42"/>
      <c r="IT96" s="42"/>
    </row>
    <row r="97" spans="1:254" s="41" customFormat="1" ht="99.75" customHeight="1">
      <c r="A97" s="33"/>
      <c r="B97" s="171"/>
      <c r="C97" s="172"/>
      <c r="D97" s="173"/>
      <c r="E97" s="174"/>
      <c r="F97" s="175"/>
      <c r="G97" s="176"/>
      <c r="H97" s="177"/>
      <c r="I97" s="178"/>
      <c r="J97" s="179"/>
      <c r="K97" s="78"/>
      <c r="L97" s="40"/>
      <c r="IS97" s="42"/>
      <c r="IT97" s="42"/>
    </row>
    <row r="98" spans="1:254" s="41" customFormat="1" ht="99.75" customHeight="1">
      <c r="A98" s="33"/>
      <c r="B98" s="180" t="s">
        <v>94</v>
      </c>
      <c r="C98" s="180"/>
      <c r="D98" s="180"/>
      <c r="E98" s="180"/>
      <c r="F98" s="180"/>
      <c r="G98" s="180"/>
      <c r="H98" s="180"/>
      <c r="I98" s="180"/>
      <c r="J98" s="180"/>
      <c r="K98" s="78"/>
      <c r="L98" s="40"/>
      <c r="IS98" s="42"/>
      <c r="IT98" s="42"/>
    </row>
    <row r="99" spans="1:254" s="41" customFormat="1" ht="99.75" customHeight="1">
      <c r="A99" s="181"/>
      <c r="B99" s="180"/>
      <c r="C99" s="180"/>
      <c r="D99" s="180"/>
      <c r="E99" s="180"/>
      <c r="F99" s="180"/>
      <c r="G99" s="180"/>
      <c r="H99" s="180"/>
      <c r="I99" s="180"/>
      <c r="J99" s="180"/>
      <c r="K99" s="143"/>
      <c r="L99" s="40"/>
      <c r="IS99" s="42"/>
      <c r="IT99" s="42"/>
    </row>
    <row r="100" spans="1:254" s="41" customFormat="1" ht="99.75" customHeight="1">
      <c r="A100" s="33"/>
      <c r="B100" s="182" t="s">
        <v>95</v>
      </c>
      <c r="C100" s="182"/>
      <c r="D100" s="46" t="s">
        <v>8</v>
      </c>
      <c r="E100" s="47">
        <v>3.22</v>
      </c>
      <c r="F100" s="48">
        <v>5.5</v>
      </c>
      <c r="G100" s="49">
        <f aca="true" t="shared" si="4" ref="G100:G111">E100*(1+(F100/100))</f>
        <v>3.3971</v>
      </c>
      <c r="H100" s="50"/>
      <c r="I100" s="51">
        <f aca="true" t="shared" si="5" ref="I100:I111">H100*G100</f>
        <v>0</v>
      </c>
      <c r="J100" s="52"/>
      <c r="K100" s="183"/>
      <c r="L100" s="40"/>
      <c r="IS100" s="42"/>
      <c r="IT100" s="42"/>
    </row>
    <row r="101" spans="1:254" s="41" customFormat="1" ht="99.75" customHeight="1">
      <c r="A101" s="33"/>
      <c r="B101" s="184" t="s">
        <v>96</v>
      </c>
      <c r="C101" s="184"/>
      <c r="D101" s="55" t="s">
        <v>8</v>
      </c>
      <c r="E101" s="56">
        <v>3.22</v>
      </c>
      <c r="F101" s="57">
        <v>5.5</v>
      </c>
      <c r="G101" s="58">
        <f t="shared" si="4"/>
        <v>3.3971</v>
      </c>
      <c r="H101" s="59"/>
      <c r="I101" s="60">
        <f t="shared" si="5"/>
        <v>0</v>
      </c>
      <c r="J101" s="65"/>
      <c r="K101" s="183"/>
      <c r="L101" s="40"/>
      <c r="IS101" s="42"/>
      <c r="IT101" s="42"/>
    </row>
    <row r="102" spans="1:254" s="41" customFormat="1" ht="99.75" customHeight="1">
      <c r="A102" s="33"/>
      <c r="B102" s="184" t="s">
        <v>97</v>
      </c>
      <c r="C102" s="184"/>
      <c r="D102" s="55" t="s">
        <v>8</v>
      </c>
      <c r="E102" s="56">
        <v>3.22</v>
      </c>
      <c r="F102" s="57">
        <v>5.5</v>
      </c>
      <c r="G102" s="58">
        <f t="shared" si="4"/>
        <v>3.3971</v>
      </c>
      <c r="H102" s="59"/>
      <c r="I102" s="60">
        <f t="shared" si="5"/>
        <v>0</v>
      </c>
      <c r="J102" s="65"/>
      <c r="K102" s="183"/>
      <c r="L102" s="40"/>
      <c r="IS102" s="42"/>
      <c r="IT102" s="42"/>
    </row>
    <row r="103" spans="1:254" s="41" customFormat="1" ht="99.75" customHeight="1">
      <c r="A103" s="33"/>
      <c r="B103" s="184" t="s">
        <v>98</v>
      </c>
      <c r="C103" s="184"/>
      <c r="D103" s="55" t="s">
        <v>8</v>
      </c>
      <c r="E103" s="56">
        <v>3.22</v>
      </c>
      <c r="F103" s="57">
        <v>5.5</v>
      </c>
      <c r="G103" s="58">
        <f t="shared" si="4"/>
        <v>3.3971</v>
      </c>
      <c r="H103" s="59"/>
      <c r="I103" s="60">
        <f t="shared" si="5"/>
        <v>0</v>
      </c>
      <c r="J103" s="65"/>
      <c r="K103" s="183"/>
      <c r="L103" s="40"/>
      <c r="IS103" s="42"/>
      <c r="IT103" s="42"/>
    </row>
    <row r="104" spans="1:254" s="41" customFormat="1" ht="99.75" customHeight="1">
      <c r="A104" s="33"/>
      <c r="B104" s="184" t="s">
        <v>99</v>
      </c>
      <c r="C104" s="184"/>
      <c r="D104" s="55" t="s">
        <v>8</v>
      </c>
      <c r="E104" s="56">
        <v>3.22</v>
      </c>
      <c r="F104" s="57">
        <v>5.5</v>
      </c>
      <c r="G104" s="58">
        <f t="shared" si="4"/>
        <v>3.3971</v>
      </c>
      <c r="H104" s="59"/>
      <c r="I104" s="60">
        <f t="shared" si="5"/>
        <v>0</v>
      </c>
      <c r="J104" s="65"/>
      <c r="K104" s="183"/>
      <c r="L104" s="40"/>
      <c r="IS104" s="42"/>
      <c r="IT104" s="42"/>
    </row>
    <row r="105" spans="1:254" s="41" customFormat="1" ht="99.75" customHeight="1">
      <c r="A105" s="33"/>
      <c r="B105" s="184" t="s">
        <v>100</v>
      </c>
      <c r="C105" s="184"/>
      <c r="D105" s="55" t="s">
        <v>8</v>
      </c>
      <c r="E105" s="56">
        <v>3.22</v>
      </c>
      <c r="F105" s="57">
        <v>5.5</v>
      </c>
      <c r="G105" s="58">
        <f t="shared" si="4"/>
        <v>3.3971</v>
      </c>
      <c r="H105" s="59"/>
      <c r="I105" s="60">
        <f t="shared" si="5"/>
        <v>0</v>
      </c>
      <c r="J105" s="65"/>
      <c r="K105" s="183"/>
      <c r="L105" s="40"/>
      <c r="IS105" s="42"/>
      <c r="IT105" s="42"/>
    </row>
    <row r="106" spans="1:254" s="41" customFormat="1" ht="99.75" customHeight="1">
      <c r="A106" s="33"/>
      <c r="B106" s="185" t="s">
        <v>101</v>
      </c>
      <c r="C106" s="185"/>
      <c r="D106" s="55" t="s">
        <v>8</v>
      </c>
      <c r="E106" s="56">
        <v>3.22</v>
      </c>
      <c r="F106" s="57">
        <v>5.5</v>
      </c>
      <c r="G106" s="58">
        <f t="shared" si="4"/>
        <v>3.3971</v>
      </c>
      <c r="H106" s="59"/>
      <c r="I106" s="60">
        <f t="shared" si="5"/>
        <v>0</v>
      </c>
      <c r="J106" s="65"/>
      <c r="K106" s="183"/>
      <c r="L106" s="40"/>
      <c r="IS106" s="42"/>
      <c r="IT106" s="42"/>
    </row>
    <row r="107" spans="1:254" s="41" customFormat="1" ht="99.75" customHeight="1">
      <c r="A107" s="33"/>
      <c r="B107" s="184" t="s">
        <v>102</v>
      </c>
      <c r="C107" s="184"/>
      <c r="D107" s="55" t="s">
        <v>8</v>
      </c>
      <c r="E107" s="56">
        <v>3.22</v>
      </c>
      <c r="F107" s="57">
        <v>5.5</v>
      </c>
      <c r="G107" s="58">
        <f t="shared" si="4"/>
        <v>3.3971</v>
      </c>
      <c r="H107" s="59"/>
      <c r="I107" s="60">
        <f t="shared" si="5"/>
        <v>0</v>
      </c>
      <c r="J107" s="65"/>
      <c r="K107" s="183"/>
      <c r="L107" s="40"/>
      <c r="IS107" s="42"/>
      <c r="IT107" s="42"/>
    </row>
    <row r="108" spans="1:254" s="41" customFormat="1" ht="99.75" customHeight="1">
      <c r="A108" s="33"/>
      <c r="B108" s="184" t="s">
        <v>103</v>
      </c>
      <c r="C108" s="184"/>
      <c r="D108" s="55" t="s">
        <v>8</v>
      </c>
      <c r="E108" s="56">
        <v>3.22</v>
      </c>
      <c r="F108" s="57">
        <v>5.5</v>
      </c>
      <c r="G108" s="58">
        <f t="shared" si="4"/>
        <v>3.3971</v>
      </c>
      <c r="H108" s="59"/>
      <c r="I108" s="60">
        <f t="shared" si="5"/>
        <v>0</v>
      </c>
      <c r="J108" s="65"/>
      <c r="K108" s="183"/>
      <c r="L108" s="40"/>
      <c r="IS108" s="42"/>
      <c r="IT108" s="42"/>
    </row>
    <row r="109" spans="1:254" s="41" customFormat="1" ht="99.75" customHeight="1">
      <c r="A109" s="33"/>
      <c r="B109" s="184" t="s">
        <v>104</v>
      </c>
      <c r="C109" s="184"/>
      <c r="D109" s="55" t="s">
        <v>8</v>
      </c>
      <c r="E109" s="56">
        <v>3.22</v>
      </c>
      <c r="F109" s="57">
        <v>5.5</v>
      </c>
      <c r="G109" s="58">
        <f t="shared" si="4"/>
        <v>3.3971</v>
      </c>
      <c r="H109" s="59"/>
      <c r="I109" s="60">
        <f t="shared" si="5"/>
        <v>0</v>
      </c>
      <c r="J109" s="65"/>
      <c r="K109" s="183"/>
      <c r="L109" s="40"/>
      <c r="IS109" s="42"/>
      <c r="IT109" s="42"/>
    </row>
    <row r="110" spans="1:254" s="41" customFormat="1" ht="99.75" customHeight="1">
      <c r="A110" s="33"/>
      <c r="B110" s="185" t="s">
        <v>105</v>
      </c>
      <c r="C110" s="185"/>
      <c r="D110" s="55" t="s">
        <v>8</v>
      </c>
      <c r="E110" s="56">
        <v>3.22</v>
      </c>
      <c r="F110" s="57">
        <v>5.5</v>
      </c>
      <c r="G110" s="58">
        <f t="shared" si="4"/>
        <v>3.3971</v>
      </c>
      <c r="H110" s="59"/>
      <c r="I110" s="60">
        <f t="shared" si="5"/>
        <v>0</v>
      </c>
      <c r="J110" s="65"/>
      <c r="K110" s="183"/>
      <c r="L110" s="40"/>
      <c r="IS110" s="42"/>
      <c r="IT110" s="42"/>
    </row>
    <row r="111" spans="1:254" s="41" customFormat="1" ht="99.75" customHeight="1">
      <c r="A111" s="33"/>
      <c r="B111" s="184" t="s">
        <v>106</v>
      </c>
      <c r="C111" s="184"/>
      <c r="D111" s="55" t="s">
        <v>8</v>
      </c>
      <c r="E111" s="56">
        <v>3.22</v>
      </c>
      <c r="F111" s="57">
        <v>5.5</v>
      </c>
      <c r="G111" s="58">
        <f t="shared" si="4"/>
        <v>3.3971</v>
      </c>
      <c r="H111" s="59"/>
      <c r="I111" s="60">
        <f t="shared" si="5"/>
        <v>0</v>
      </c>
      <c r="J111" s="65"/>
      <c r="K111" s="183"/>
      <c r="L111" s="40"/>
      <c r="IS111" s="42"/>
      <c r="IT111" s="42"/>
    </row>
    <row r="112" spans="1:254" s="41" customFormat="1" ht="31.5" customHeight="1">
      <c r="A112" s="33"/>
      <c r="B112" s="173"/>
      <c r="C112" s="186"/>
      <c r="D112" s="173"/>
      <c r="E112" s="174"/>
      <c r="F112" s="175"/>
      <c r="G112" s="187"/>
      <c r="H112" s="177"/>
      <c r="I112" s="178"/>
      <c r="J112" s="188"/>
      <c r="K112" s="97"/>
      <c r="L112" s="40"/>
      <c r="IS112" s="42"/>
      <c r="IT112" s="42"/>
    </row>
    <row r="113" spans="1:254" s="41" customFormat="1" ht="31.5" customHeight="1">
      <c r="A113" s="33"/>
      <c r="B113" s="173"/>
      <c r="C113" s="186"/>
      <c r="D113" s="173"/>
      <c r="E113" s="174"/>
      <c r="F113" s="175"/>
      <c r="G113" s="187"/>
      <c r="H113" s="177"/>
      <c r="I113" s="178"/>
      <c r="J113" s="188"/>
      <c r="K113" s="97"/>
      <c r="L113" s="40"/>
      <c r="IS113" s="42"/>
      <c r="IT113" s="42"/>
    </row>
    <row r="114" spans="1:254" s="41" customFormat="1" ht="87.75" customHeight="1">
      <c r="A114" s="33"/>
      <c r="B114" s="189" t="s">
        <v>107</v>
      </c>
      <c r="C114" s="189"/>
      <c r="D114" s="189"/>
      <c r="E114" s="189"/>
      <c r="F114" s="189"/>
      <c r="G114" s="189"/>
      <c r="H114" s="189"/>
      <c r="I114" s="189"/>
      <c r="J114" s="189"/>
      <c r="K114" s="97"/>
      <c r="L114" s="40"/>
      <c r="IS114" s="42"/>
      <c r="IT114" s="42"/>
    </row>
    <row r="115" spans="1:254" s="41" customFormat="1" ht="87.75" customHeight="1">
      <c r="A115" s="33"/>
      <c r="B115" s="189"/>
      <c r="C115" s="189"/>
      <c r="D115" s="189"/>
      <c r="E115" s="189"/>
      <c r="F115" s="189"/>
      <c r="G115" s="189"/>
      <c r="H115" s="189"/>
      <c r="I115" s="189"/>
      <c r="J115" s="189"/>
      <c r="K115" s="97"/>
      <c r="L115" s="40"/>
      <c r="IS115" s="42"/>
      <c r="IT115" s="42"/>
    </row>
    <row r="116" spans="1:254" s="41" customFormat="1" ht="87.75" customHeight="1">
      <c r="A116" s="33"/>
      <c r="B116" s="182" t="s">
        <v>108</v>
      </c>
      <c r="C116" s="182"/>
      <c r="D116" s="98" t="s">
        <v>8</v>
      </c>
      <c r="E116" s="99">
        <v>3.79</v>
      </c>
      <c r="F116" s="100">
        <v>5.5</v>
      </c>
      <c r="G116" s="49">
        <f aca="true" t="shared" si="6" ref="G116:G122">E116*(1+(F116/100))</f>
        <v>3.9984499999999996</v>
      </c>
      <c r="H116" s="101"/>
      <c r="I116" s="51">
        <f aca="true" t="shared" si="7" ref="I116:I122">H116*G116</f>
        <v>0</v>
      </c>
      <c r="J116" s="190"/>
      <c r="K116" s="44"/>
      <c r="L116" s="40"/>
      <c r="IS116" s="42"/>
      <c r="IT116" s="42"/>
    </row>
    <row r="117" spans="1:254" s="41" customFormat="1" ht="99.75" customHeight="1">
      <c r="A117" s="33"/>
      <c r="B117" s="184" t="s">
        <v>109</v>
      </c>
      <c r="C117" s="184"/>
      <c r="D117" s="98" t="s">
        <v>8</v>
      </c>
      <c r="E117" s="163">
        <v>3.79</v>
      </c>
      <c r="F117" s="164">
        <v>5.5</v>
      </c>
      <c r="G117" s="58">
        <f t="shared" si="6"/>
        <v>3.9984499999999996</v>
      </c>
      <c r="H117" s="165"/>
      <c r="I117" s="60">
        <f t="shared" si="7"/>
        <v>0</v>
      </c>
      <c r="J117" s="191"/>
      <c r="K117" s="160">
        <v>2.6</v>
      </c>
      <c r="L117" s="40"/>
      <c r="IS117" s="42"/>
      <c r="IT117" s="42"/>
    </row>
    <row r="118" spans="1:254" s="41" customFormat="1" ht="99.75" customHeight="1">
      <c r="A118" s="33"/>
      <c r="B118" s="184" t="s">
        <v>110</v>
      </c>
      <c r="C118" s="184"/>
      <c r="D118" s="98" t="s">
        <v>8</v>
      </c>
      <c r="E118" s="163">
        <v>3.79</v>
      </c>
      <c r="F118" s="164">
        <v>5.5</v>
      </c>
      <c r="G118" s="58">
        <f t="shared" si="6"/>
        <v>3.9984499999999996</v>
      </c>
      <c r="H118" s="165"/>
      <c r="I118" s="60">
        <f t="shared" si="7"/>
        <v>0</v>
      </c>
      <c r="J118" s="191"/>
      <c r="K118" s="160"/>
      <c r="L118" s="40"/>
      <c r="IS118" s="42"/>
      <c r="IT118" s="42"/>
    </row>
    <row r="119" spans="1:254" s="41" customFormat="1" ht="99.75" customHeight="1">
      <c r="A119" s="33"/>
      <c r="B119" s="184" t="s">
        <v>111</v>
      </c>
      <c r="C119" s="184"/>
      <c r="D119" s="98" t="s">
        <v>8</v>
      </c>
      <c r="E119" s="163">
        <v>3.79</v>
      </c>
      <c r="F119" s="164">
        <v>5.5</v>
      </c>
      <c r="G119" s="58">
        <f t="shared" si="6"/>
        <v>3.9984499999999996</v>
      </c>
      <c r="H119" s="165"/>
      <c r="I119" s="60">
        <f t="shared" si="7"/>
        <v>0</v>
      </c>
      <c r="J119" s="191"/>
      <c r="K119" s="160">
        <v>2.8</v>
      </c>
      <c r="L119" s="40"/>
      <c r="IS119" s="42"/>
      <c r="IT119" s="42"/>
    </row>
    <row r="120" spans="1:254" s="41" customFormat="1" ht="99.75" customHeight="1">
      <c r="A120" s="33"/>
      <c r="B120" s="184" t="s">
        <v>112</v>
      </c>
      <c r="C120" s="184"/>
      <c r="D120" s="98" t="s">
        <v>8</v>
      </c>
      <c r="E120" s="163">
        <v>3.79</v>
      </c>
      <c r="F120" s="164">
        <v>5.5</v>
      </c>
      <c r="G120" s="58">
        <f t="shared" si="6"/>
        <v>3.9984499999999996</v>
      </c>
      <c r="H120" s="165"/>
      <c r="I120" s="60">
        <f t="shared" si="7"/>
        <v>0</v>
      </c>
      <c r="J120" s="191"/>
      <c r="K120" s="105">
        <v>3</v>
      </c>
      <c r="L120" s="40"/>
      <c r="IS120" s="42"/>
      <c r="IT120" s="42"/>
    </row>
    <row r="121" spans="1:254" s="41" customFormat="1" ht="99.75" customHeight="1">
      <c r="A121" s="33"/>
      <c r="B121" s="184" t="s">
        <v>113</v>
      </c>
      <c r="C121" s="184"/>
      <c r="D121" s="98" t="s">
        <v>8</v>
      </c>
      <c r="E121" s="163">
        <v>3.79</v>
      </c>
      <c r="F121" s="164">
        <v>5.5</v>
      </c>
      <c r="G121" s="58">
        <f t="shared" si="6"/>
        <v>3.9984499999999996</v>
      </c>
      <c r="H121" s="165"/>
      <c r="I121" s="60">
        <f t="shared" si="7"/>
        <v>0</v>
      </c>
      <c r="J121" s="191"/>
      <c r="K121" s="53">
        <v>2.8</v>
      </c>
      <c r="L121" s="40"/>
      <c r="IS121" s="42"/>
      <c r="IT121" s="42"/>
    </row>
    <row r="122" spans="1:254" s="41" customFormat="1" ht="99.75" customHeight="1">
      <c r="A122" s="33"/>
      <c r="B122" s="185" t="s">
        <v>114</v>
      </c>
      <c r="C122" s="185"/>
      <c r="D122" s="98" t="s">
        <v>8</v>
      </c>
      <c r="E122" s="163">
        <v>3.79</v>
      </c>
      <c r="F122" s="164">
        <v>5.5</v>
      </c>
      <c r="G122" s="58">
        <f t="shared" si="6"/>
        <v>3.9984499999999996</v>
      </c>
      <c r="H122" s="165"/>
      <c r="I122" s="60">
        <f t="shared" si="7"/>
        <v>0</v>
      </c>
      <c r="J122" s="191"/>
      <c r="K122" s="53">
        <v>2.9</v>
      </c>
      <c r="L122" s="40"/>
      <c r="IS122" s="42"/>
      <c r="IT122" s="42"/>
    </row>
    <row r="123" spans="1:254" s="41" customFormat="1" ht="99.75" customHeight="1">
      <c r="A123" s="33"/>
      <c r="B123" s="192"/>
      <c r="C123" s="192"/>
      <c r="D123" s="103"/>
      <c r="E123" s="103"/>
      <c r="F123" s="103"/>
      <c r="G123" s="103"/>
      <c r="H123" s="103"/>
      <c r="I123" s="103"/>
      <c r="J123" s="103"/>
      <c r="K123" s="53">
        <v>2.9</v>
      </c>
      <c r="L123" s="40"/>
      <c r="IS123" s="42"/>
      <c r="IT123" s="42"/>
    </row>
    <row r="124" spans="1:254" s="41" customFormat="1" ht="99.75" customHeight="1">
      <c r="A124" s="33"/>
      <c r="B124" s="193"/>
      <c r="C124" s="194"/>
      <c r="D124" s="194"/>
      <c r="E124" s="194"/>
      <c r="F124" s="194"/>
      <c r="G124" s="194"/>
      <c r="H124" s="194"/>
      <c r="I124" s="194"/>
      <c r="J124" s="195"/>
      <c r="K124" s="97"/>
      <c r="L124" s="40"/>
      <c r="IS124" s="42"/>
      <c r="IT124" s="42"/>
    </row>
    <row r="125" spans="1:254" s="41" customFormat="1" ht="99.75" customHeight="1">
      <c r="A125" s="33"/>
      <c r="B125" s="196" t="s">
        <v>115</v>
      </c>
      <c r="C125" s="196"/>
      <c r="D125" s="196"/>
      <c r="E125" s="196"/>
      <c r="F125" s="196"/>
      <c r="G125" s="196"/>
      <c r="H125" s="196"/>
      <c r="I125" s="196"/>
      <c r="J125" s="196"/>
      <c r="K125" s="97"/>
      <c r="L125" s="40"/>
      <c r="IS125" s="42"/>
      <c r="IT125" s="42"/>
    </row>
    <row r="126" spans="1:254" s="41" customFormat="1" ht="99.75" customHeight="1">
      <c r="A126" s="33"/>
      <c r="B126" s="182" t="s">
        <v>116</v>
      </c>
      <c r="C126" s="182"/>
      <c r="D126" s="98" t="s">
        <v>8</v>
      </c>
      <c r="E126" s="99">
        <v>3.79</v>
      </c>
      <c r="F126" s="100">
        <v>5.5</v>
      </c>
      <c r="G126" s="49">
        <f aca="true" t="shared" si="8" ref="G126:G134">E126*(1+(F126/100))</f>
        <v>3.9984499999999996</v>
      </c>
      <c r="H126" s="101"/>
      <c r="I126" s="51">
        <f aca="true" t="shared" si="9" ref="I126:I134">H126*G126</f>
        <v>0</v>
      </c>
      <c r="J126" s="190"/>
      <c r="K126" s="97"/>
      <c r="L126" s="40"/>
      <c r="IS126" s="42"/>
      <c r="IT126" s="42"/>
    </row>
    <row r="127" spans="1:254" s="41" customFormat="1" ht="93.75" customHeight="1">
      <c r="A127" s="33"/>
      <c r="B127" s="184" t="s">
        <v>117</v>
      </c>
      <c r="C127" s="184"/>
      <c r="D127" s="98" t="s">
        <v>8</v>
      </c>
      <c r="E127" s="163">
        <v>3.79</v>
      </c>
      <c r="F127" s="164">
        <v>5.5</v>
      </c>
      <c r="G127" s="58">
        <f t="shared" si="8"/>
        <v>3.9984499999999996</v>
      </c>
      <c r="H127" s="165"/>
      <c r="I127" s="60">
        <f t="shared" si="9"/>
        <v>0</v>
      </c>
      <c r="J127" s="191"/>
      <c r="K127" s="97"/>
      <c r="L127" s="40"/>
      <c r="IS127" s="42"/>
      <c r="IT127" s="42"/>
    </row>
    <row r="128" spans="1:254" s="41" customFormat="1" ht="93.75" customHeight="1">
      <c r="A128" s="33"/>
      <c r="B128" s="184" t="s">
        <v>118</v>
      </c>
      <c r="C128" s="184"/>
      <c r="D128" s="98" t="s">
        <v>8</v>
      </c>
      <c r="E128" s="163">
        <v>3.79</v>
      </c>
      <c r="F128" s="164">
        <v>5.5</v>
      </c>
      <c r="G128" s="58">
        <f t="shared" si="8"/>
        <v>3.9984499999999996</v>
      </c>
      <c r="H128" s="165"/>
      <c r="I128" s="60">
        <f t="shared" si="9"/>
        <v>0</v>
      </c>
      <c r="J128" s="191"/>
      <c r="K128" s="44"/>
      <c r="L128" s="40"/>
      <c r="IS128" s="42"/>
      <c r="IT128" s="42"/>
    </row>
    <row r="129" spans="1:254" s="41" customFormat="1" ht="56.25" customHeight="1">
      <c r="A129" s="33"/>
      <c r="B129" s="184" t="s">
        <v>119</v>
      </c>
      <c r="C129" s="184"/>
      <c r="D129" s="98" t="s">
        <v>8</v>
      </c>
      <c r="E129" s="163">
        <v>3.79</v>
      </c>
      <c r="F129" s="164">
        <v>5.5</v>
      </c>
      <c r="G129" s="58">
        <f t="shared" si="8"/>
        <v>3.9984499999999996</v>
      </c>
      <c r="H129" s="165"/>
      <c r="I129" s="60">
        <f t="shared" si="9"/>
        <v>0</v>
      </c>
      <c r="J129" s="191"/>
      <c r="K129" s="197"/>
      <c r="L129" s="40"/>
      <c r="IS129" s="42"/>
      <c r="IT129" s="42"/>
    </row>
    <row r="130" spans="1:254" s="41" customFormat="1" ht="93.75" customHeight="1">
      <c r="A130" s="33"/>
      <c r="B130" s="184" t="s">
        <v>120</v>
      </c>
      <c r="C130" s="184"/>
      <c r="D130" s="98" t="s">
        <v>8</v>
      </c>
      <c r="E130" s="163">
        <v>3.79</v>
      </c>
      <c r="F130" s="164">
        <v>5.5</v>
      </c>
      <c r="G130" s="58">
        <f t="shared" si="8"/>
        <v>3.9984499999999996</v>
      </c>
      <c r="H130" s="165"/>
      <c r="I130" s="60">
        <f t="shared" si="9"/>
        <v>0</v>
      </c>
      <c r="J130" s="191"/>
      <c r="K130" s="44"/>
      <c r="L130" s="40"/>
      <c r="IS130" s="42"/>
      <c r="IT130" s="42"/>
    </row>
    <row r="131" spans="1:254" s="41" customFormat="1" ht="93.75" customHeight="1">
      <c r="A131" s="33"/>
      <c r="B131" s="184" t="s">
        <v>121</v>
      </c>
      <c r="C131" s="184"/>
      <c r="D131" s="98" t="s">
        <v>8</v>
      </c>
      <c r="E131" s="163">
        <v>3.79</v>
      </c>
      <c r="F131" s="164">
        <v>5.5</v>
      </c>
      <c r="G131" s="58">
        <f t="shared" si="8"/>
        <v>3.9984499999999996</v>
      </c>
      <c r="H131" s="165"/>
      <c r="I131" s="60">
        <f t="shared" si="9"/>
        <v>0</v>
      </c>
      <c r="J131" s="191"/>
      <c r="K131" s="97">
        <v>3.4</v>
      </c>
      <c r="L131" s="40"/>
      <c r="IS131" s="42"/>
      <c r="IT131" s="42"/>
    </row>
    <row r="132" spans="1:254" s="41" customFormat="1" ht="93.75" customHeight="1">
      <c r="A132" s="33"/>
      <c r="B132" s="185" t="s">
        <v>122</v>
      </c>
      <c r="C132" s="185"/>
      <c r="D132" s="98" t="s">
        <v>8</v>
      </c>
      <c r="E132" s="163">
        <v>3.79</v>
      </c>
      <c r="F132" s="164">
        <v>5.5</v>
      </c>
      <c r="G132" s="58">
        <f t="shared" si="8"/>
        <v>3.9984499999999996</v>
      </c>
      <c r="H132" s="165"/>
      <c r="I132" s="60">
        <f t="shared" si="9"/>
        <v>0</v>
      </c>
      <c r="J132" s="191"/>
      <c r="K132" s="53">
        <v>5.9</v>
      </c>
      <c r="L132" s="40"/>
      <c r="IS132" s="42"/>
      <c r="IT132" s="42"/>
    </row>
    <row r="133" spans="1:254" s="41" customFormat="1" ht="93.75" customHeight="1">
      <c r="A133" s="33"/>
      <c r="B133" s="185" t="s">
        <v>123</v>
      </c>
      <c r="C133" s="185"/>
      <c r="D133" s="98" t="s">
        <v>8</v>
      </c>
      <c r="E133" s="163">
        <v>3.79</v>
      </c>
      <c r="F133" s="164">
        <v>5.5</v>
      </c>
      <c r="G133" s="58">
        <f t="shared" si="8"/>
        <v>3.9984499999999996</v>
      </c>
      <c r="H133" s="165"/>
      <c r="I133" s="60">
        <f t="shared" si="9"/>
        <v>0</v>
      </c>
      <c r="J133" s="191"/>
      <c r="K133" s="53"/>
      <c r="L133" s="40"/>
      <c r="IS133" s="42"/>
      <c r="IT133" s="42"/>
    </row>
    <row r="134" spans="1:254" s="41" customFormat="1" ht="93.75" customHeight="1">
      <c r="A134" s="33"/>
      <c r="B134" s="198" t="s">
        <v>124</v>
      </c>
      <c r="C134" s="198"/>
      <c r="D134" s="98" t="s">
        <v>8</v>
      </c>
      <c r="E134" s="163">
        <v>3.79</v>
      </c>
      <c r="F134" s="164">
        <v>5.5</v>
      </c>
      <c r="G134" s="58">
        <f t="shared" si="8"/>
        <v>3.9984499999999996</v>
      </c>
      <c r="H134" s="165"/>
      <c r="I134" s="60">
        <f t="shared" si="9"/>
        <v>0</v>
      </c>
      <c r="J134" s="191"/>
      <c r="K134" s="53"/>
      <c r="L134" s="40"/>
      <c r="IS134" s="42"/>
      <c r="IT134" s="42"/>
    </row>
    <row r="135" spans="1:254" s="41" customFormat="1" ht="60.75" customHeight="1">
      <c r="A135" s="33"/>
      <c r="B135" s="70"/>
      <c r="C135" s="199"/>
      <c r="D135" s="70"/>
      <c r="E135" s="71"/>
      <c r="F135" s="72"/>
      <c r="G135" s="38"/>
      <c r="H135" s="73"/>
      <c r="I135" s="74"/>
      <c r="J135" s="200"/>
      <c r="K135" s="201"/>
      <c r="L135" s="40"/>
      <c r="IS135" s="42"/>
      <c r="IT135" s="42"/>
    </row>
    <row r="136" spans="1:254" s="41" customFormat="1" ht="114.75" customHeight="1">
      <c r="A136" s="33"/>
      <c r="B136" s="173"/>
      <c r="C136" s="186"/>
      <c r="D136" s="202" t="s">
        <v>125</v>
      </c>
      <c r="E136" s="202"/>
      <c r="F136" s="202"/>
      <c r="G136" s="202"/>
      <c r="H136" s="202"/>
      <c r="I136" s="203">
        <f>SUM(I16:I135)</f>
        <v>0</v>
      </c>
      <c r="J136" s="204" t="s">
        <v>126</v>
      </c>
      <c r="K136" s="205"/>
      <c r="L136" s="40"/>
      <c r="IS136" s="42"/>
      <c r="IT136" s="42"/>
    </row>
    <row r="137" spans="1:254" s="41" customFormat="1" ht="114.75" customHeight="1">
      <c r="A137" s="33"/>
      <c r="B137" s="173"/>
      <c r="C137" s="186"/>
      <c r="D137" s="202"/>
      <c r="E137" s="202"/>
      <c r="F137" s="202"/>
      <c r="G137" s="202"/>
      <c r="H137" s="202"/>
      <c r="I137" s="178"/>
      <c r="J137" s="188"/>
      <c r="K137" s="205"/>
      <c r="L137" s="40"/>
      <c r="IS137" s="42"/>
      <c r="IT137" s="42"/>
    </row>
    <row r="138" spans="1:11" ht="99.75" customHeight="1">
      <c r="A138" s="206" t="s">
        <v>127</v>
      </c>
      <c r="B138" s="206"/>
      <c r="C138" s="206"/>
      <c r="D138" s="206"/>
      <c r="E138" s="206"/>
      <c r="F138" s="206"/>
      <c r="G138" s="206"/>
      <c r="H138" s="206"/>
      <c r="I138" s="206"/>
      <c r="J138" s="206"/>
      <c r="K138" s="207"/>
    </row>
    <row r="139" spans="1:254" s="41" customFormat="1" ht="60" customHeight="1">
      <c r="A139" s="208"/>
      <c r="B139" s="208"/>
      <c r="C139" s="208"/>
      <c r="D139" s="208"/>
      <c r="E139" s="208"/>
      <c r="F139" s="209"/>
      <c r="G139" s="208"/>
      <c r="H139" s="208"/>
      <c r="I139" s="210"/>
      <c r="J139" s="208"/>
      <c r="K139" s="211"/>
      <c r="L139" s="40"/>
      <c r="IS139" s="42"/>
      <c r="IT139" s="42"/>
    </row>
    <row r="140" spans="1:11" ht="99.75" customHeight="1">
      <c r="A140" s="212" t="s">
        <v>128</v>
      </c>
      <c r="B140" s="212"/>
      <c r="C140" s="212"/>
      <c r="D140" s="212"/>
      <c r="E140" s="212"/>
      <c r="F140" s="212"/>
      <c r="G140" s="212"/>
      <c r="H140" s="212"/>
      <c r="I140" s="212"/>
      <c r="J140" s="212"/>
      <c r="K140" s="207"/>
    </row>
    <row r="141" spans="1:11" ht="120" customHeight="1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07"/>
    </row>
    <row r="142" spans="1:11" ht="120" customHeight="1">
      <c r="A142" s="214" t="s">
        <v>129</v>
      </c>
      <c r="B142" s="214"/>
      <c r="C142" s="214"/>
      <c r="D142" s="214"/>
      <c r="E142" s="214"/>
      <c r="F142" s="214"/>
      <c r="G142" s="214"/>
      <c r="H142" s="214"/>
      <c r="I142" s="214"/>
      <c r="J142" s="214"/>
      <c r="K142" s="215"/>
    </row>
    <row r="143" spans="1:11" ht="120" customHeight="1">
      <c r="A143" s="214" t="s">
        <v>130</v>
      </c>
      <c r="B143" s="214"/>
      <c r="C143" s="214"/>
      <c r="D143" s="214"/>
      <c r="E143" s="214"/>
      <c r="F143" s="214"/>
      <c r="G143" s="214"/>
      <c r="H143" s="214"/>
      <c r="I143" s="214"/>
      <c r="J143" s="214"/>
      <c r="K143" s="207"/>
    </row>
    <row r="144" spans="1:11" ht="120" customHeight="1">
      <c r="A144" s="216" t="s">
        <v>131</v>
      </c>
      <c r="B144" s="216"/>
      <c r="C144" s="216"/>
      <c r="D144" s="216"/>
      <c r="E144" s="216"/>
      <c r="F144" s="216"/>
      <c r="G144" s="216"/>
      <c r="H144" s="216"/>
      <c r="I144" s="216"/>
      <c r="J144" s="216"/>
      <c r="K144" s="217"/>
    </row>
    <row r="145" spans="1:11" ht="120" customHeight="1">
      <c r="A145" s="218"/>
      <c r="B145" s="218"/>
      <c r="C145" s="218"/>
      <c r="D145" s="218"/>
      <c r="E145" s="218"/>
      <c r="F145" s="218"/>
      <c r="G145" s="218"/>
      <c r="H145" s="218"/>
      <c r="I145" s="218"/>
      <c r="J145" s="218"/>
      <c r="K145" s="207"/>
    </row>
    <row r="146" spans="1:11" ht="60" customHeight="1">
      <c r="A146" s="213"/>
      <c r="B146" s="213"/>
      <c r="C146" s="213"/>
      <c r="D146" s="213"/>
      <c r="E146" s="213"/>
      <c r="F146" s="219"/>
      <c r="G146" s="220"/>
      <c r="H146" s="213"/>
      <c r="I146" s="221"/>
      <c r="J146" s="213"/>
      <c r="K146" s="207"/>
    </row>
    <row r="147" spans="1:11" ht="99.75" customHeight="1">
      <c r="A147" s="212" t="s">
        <v>132</v>
      </c>
      <c r="B147" s="212"/>
      <c r="C147" s="212"/>
      <c r="D147" s="212"/>
      <c r="E147" s="212"/>
      <c r="F147" s="212"/>
      <c r="G147" s="212"/>
      <c r="H147" s="212"/>
      <c r="I147" s="212"/>
      <c r="J147" s="212"/>
      <c r="K147" s="222"/>
    </row>
    <row r="148" spans="1:11" ht="120" customHeight="1">
      <c r="A148" s="213" t="s">
        <v>133</v>
      </c>
      <c r="B148" s="213"/>
      <c r="C148" s="213"/>
      <c r="D148" s="213"/>
      <c r="E148" s="213"/>
      <c r="F148" s="213"/>
      <c r="G148" s="213"/>
      <c r="H148" s="213"/>
      <c r="I148" s="213"/>
      <c r="J148" s="213"/>
      <c r="K148" s="222"/>
    </row>
    <row r="149" spans="1:11" ht="120" customHeight="1">
      <c r="A149" s="213" t="s">
        <v>134</v>
      </c>
      <c r="B149" s="213"/>
      <c r="C149" s="213"/>
      <c r="D149" s="213"/>
      <c r="E149" s="213"/>
      <c r="F149" s="213"/>
      <c r="G149" s="213"/>
      <c r="H149" s="213"/>
      <c r="I149" s="213"/>
      <c r="J149" s="213"/>
      <c r="K149" s="217"/>
    </row>
    <row r="150" spans="1:11" ht="60" customHeight="1">
      <c r="A150" s="213"/>
      <c r="B150" s="213"/>
      <c r="C150" s="213"/>
      <c r="D150" s="213"/>
      <c r="E150" s="213"/>
      <c r="F150" s="219"/>
      <c r="G150" s="220"/>
      <c r="H150" s="213"/>
      <c r="I150" s="221"/>
      <c r="J150" s="213"/>
      <c r="K150" s="223"/>
    </row>
    <row r="151" spans="1:10" ht="99.75" customHeight="1">
      <c r="A151" s="212" t="s">
        <v>135</v>
      </c>
      <c r="B151" s="212"/>
      <c r="C151" s="212"/>
      <c r="D151" s="212"/>
      <c r="E151" s="212"/>
      <c r="F151" s="212"/>
      <c r="G151" s="212"/>
      <c r="H151" s="212"/>
      <c r="I151" s="212"/>
      <c r="J151" s="212"/>
    </row>
    <row r="152" spans="1:10" ht="120" customHeight="1">
      <c r="A152" s="214" t="s">
        <v>136</v>
      </c>
      <c r="B152" s="214"/>
      <c r="C152" s="214"/>
      <c r="D152" s="214"/>
      <c r="E152" s="214"/>
      <c r="F152" s="214"/>
      <c r="G152" s="214"/>
      <c r="H152" s="214"/>
      <c r="I152" s="214"/>
      <c r="J152" s="214"/>
    </row>
    <row r="153" spans="1:10" ht="120" customHeight="1">
      <c r="A153" s="213" t="s">
        <v>137</v>
      </c>
      <c r="B153" s="213"/>
      <c r="C153" s="213"/>
      <c r="D153" s="213"/>
      <c r="E153" s="213"/>
      <c r="F153" s="213"/>
      <c r="G153" s="213"/>
      <c r="H153" s="213"/>
      <c r="I153" s="213"/>
      <c r="J153" s="213"/>
    </row>
    <row r="154" spans="2:9" ht="99.75" customHeight="1">
      <c r="B154" s="224"/>
      <c r="C154" s="225"/>
      <c r="D154" s="226"/>
      <c r="E154" s="227"/>
      <c r="F154" s="228"/>
      <c r="G154" s="229"/>
      <c r="H154" s="230"/>
      <c r="I154" s="231"/>
    </row>
    <row r="155" ht="99.75" customHeight="1">
      <c r="B155" s="232"/>
    </row>
    <row r="156" ht="12.75">
      <c r="B156" s="232"/>
    </row>
    <row r="157" ht="12.75">
      <c r="B157" s="232"/>
    </row>
    <row r="158" ht="12.75">
      <c r="B158" s="232"/>
    </row>
    <row r="159" ht="12.75">
      <c r="B159" s="232"/>
    </row>
  </sheetData>
  <sheetProtection selectLockedCells="1" selectUnlockedCells="1"/>
  <mergeCells count="131">
    <mergeCell ref="B7:J7"/>
    <mergeCell ref="B8:C8"/>
    <mergeCell ref="B9:C9"/>
    <mergeCell ref="B10:J11"/>
    <mergeCell ref="B12:C12"/>
    <mergeCell ref="B14:J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J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J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8:J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4:J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5:J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D136:H136"/>
    <mergeCell ref="A138:J138"/>
    <mergeCell ref="A140:J140"/>
    <mergeCell ref="A141:J141"/>
    <mergeCell ref="A142:J142"/>
    <mergeCell ref="A143:J143"/>
    <mergeCell ref="A144:J144"/>
    <mergeCell ref="A145:J145"/>
    <mergeCell ref="A147:J147"/>
    <mergeCell ref="A148:J148"/>
    <mergeCell ref="A149:J149"/>
    <mergeCell ref="A151:J151"/>
    <mergeCell ref="A152:J152"/>
    <mergeCell ref="A153:J153"/>
  </mergeCells>
  <printOptions horizontalCentered="1" verticalCentered="1"/>
  <pageMargins left="0.2361111111111111" right="0.2361111111111111" top="0.04791666666666667" bottom="0.12916666666666668" header="0.5118055555555555" footer="0.5118055555555555"/>
  <pageSetup horizontalDpi="300" verticalDpi="300" orientation="landscape" paperSize="9" scale="26"/>
  <rowBreaks count="4" manualBreakCount="4">
    <brk id="73" max="255" man="1"/>
    <brk id="113" max="255" man="1"/>
    <brk id="126" max="255" man="1"/>
    <brk id="1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25" zoomScaleNormal="20" zoomScaleSheetLayoutView="25" workbookViewId="0" topLeftCell="A1">
      <selection activeCell="G13" sqref="G13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25" zoomScaleNormal="20" zoomScaleSheetLayoutView="2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Direction Informatique</cp:lastModifiedBy>
  <dcterms:created xsi:type="dcterms:W3CDTF">2012-10-17T16:12:29Z</dcterms:created>
  <dcterms:modified xsi:type="dcterms:W3CDTF">2012-12-29T14:16:47Z</dcterms:modified>
  <cp:category/>
  <cp:version/>
  <cp:contentType/>
  <cp:contentStatus/>
</cp:coreProperties>
</file>