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media/image1.png" ContentType="image/png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1" sheetId="1" state="visible" r:id="rId2"/>
  </sheets>
  <definedNames>
    <definedName function="false" hidden="false" localSheetId="0" name="_xlnm.Print_Area" vbProcedure="false">Feuil1!$A$1:$K$57</definedName>
    <definedName function="false" hidden="false" localSheetId="0" name="_ftn1" vbProcedure="false">Feuil1!$A$26</definedName>
    <definedName function="false" hidden="false" localSheetId="0" name="_ftnref1" vbProcedure="false">Feuil1!$A$22</definedName>
    <definedName function="false" hidden="false" localSheetId="0" name="_xlnm.Print_Area" vbProcedure="false">Feuil1!$A$1:$K$57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<sst xmlns="http://schemas.openxmlformats.org/spreadsheetml/2006/main" count="46" uniqueCount="45">
  <si>
    <t>Contrat de partenariat solidaire</t>
  </si>
  <si>
    <t>Association Panier de la Plaine du Mont</t>
  </si>
  <si>
    <t>Loïc Péré, agriculteur bio (label AB certifié par Ecocert) à Saint Gilles (Gard)</t>
  </si>
  <si>
    <r>
      <t>-</t>
    </r>
    <r>
      <rPr>
        <sz val="7"/>
        <color rgb="FF000000"/>
        <rFont val="Arial"/>
        <family val="2"/>
        <charset val="204"/>
      </rPr>
      <t> </t>
    </r>
    <r>
      <rPr>
        <sz val="9"/>
        <color rgb="FF000000"/>
        <rFont val="Arial"/>
        <family val="2"/>
        <charset val="1"/>
      </rPr>
      <t>s'engage à fournir chaque semaine (ou une semaine sur deux pour les contrats « quinzaine ») un panier de légumes cultivés par ses soins, pour une famille de quatre personnes (2 adultes, 2 enfants) ou un demi panier pour une famille de deux personnes.</t>
    </r>
  </si>
  <si>
    <r>
      <t>-</t>
    </r>
    <r>
      <rPr>
        <sz val="7"/>
        <color rgb="FF000000"/>
        <rFont val="Arial"/>
        <family val="2"/>
        <charset val="204"/>
      </rPr>
      <t> </t>
    </r>
    <r>
      <rPr>
        <sz val="9"/>
        <color rgb="FF000000"/>
        <rFont val="Arial"/>
        <family val="2"/>
        <charset val="1"/>
      </rPr>
      <t>s'engage à maintenir, la certification "agriculture biologique" de son exploitation.</t>
    </r>
  </si>
  <si>
    <r>
      <t>-</t>
    </r>
    <r>
      <rPr>
        <sz val="7"/>
        <color rgb="FF000000"/>
        <rFont val="Arial"/>
        <family val="2"/>
        <charset val="204"/>
      </rPr>
      <t> </t>
    </r>
    <r>
      <rPr>
        <sz val="9"/>
        <color rgb="FF000000"/>
        <rFont val="Arial"/>
        <family val="2"/>
        <charset val="1"/>
      </rPr>
      <t>adhère aux principes de la Charte des "Paniers Marseillais".</t>
    </r>
  </si>
  <si>
    <t>Le prix du panier est fixé à </t>
  </si>
  <si>
    <r>
      <t>Le prix du demi-panier est fixé à</t>
    </r>
    <r>
      <rPr>
        <b val="true"/>
        <sz val="9"/>
        <color rgb="FF000000"/>
        <rFont val="Arial"/>
        <family val="2"/>
        <charset val="1"/>
      </rPr>
      <t> </t>
    </r>
  </si>
  <si>
    <t>Je soussigné[e]</t>
  </si>
  <si>
    <t>Adresse</t>
  </si>
  <si>
    <t>Téléphone fixe</t>
  </si>
  <si>
    <t>Téléphone portable</t>
  </si>
  <si>
    <t>Courriel</t>
  </si>
  <si>
    <t>- m’engage pour la durée précisée ci-dessous à soutenir Loïc Péré dans sa démarche de production maraîchère bio. En cas de résiliation du contrat de ma part, la notification doit se faire par écrit (mail) 1 mois avant la première distribution du mois suivant.</t>
  </si>
  <si>
    <t>- accepte les conséquences sur la production des difficultés inhérentes à ce type de production et serai solidaire de Loïc Péré en cas de catastrophe climatique.</t>
  </si>
  <si>
    <t>- m’engage à venir prendre mon panier chaque semaine ou à le faire récupérer par une personne de mon choix ; en cas d’oubli, mon panier ne sera ni remplacé ni remboursé. En cas d'absence programmée (vacances…), il est possible de reporter son panier en prévenant au moins 7 jours à l'avance. </t>
  </si>
  <si>
    <t>- m’engage à être bénévole 3 fois au moins par semestre pour assurer la distribution des légumes.</t>
  </si>
  <si>
    <t>- adhère aux principes de la Charte des "Paniers Marseillais".</t>
  </si>
  <si>
    <t>Dates et lieu de distribution :</t>
  </si>
  <si>
    <t>chaque mercredi de 19h00 à 20h, devant la "Baleine qui dit vagues" sur le Cours julien</t>
  </si>
  <si>
    <t>Le premier panier est récupéré le mercredi</t>
  </si>
  <si>
    <t>(notez la date au format 15/03/17)</t>
  </si>
  <si>
    <t>Le contrat se termine le </t>
  </si>
  <si>
    <t> soit un total de </t>
  </si>
  <si>
    <t>semaines</t>
  </si>
  <si>
    <t>Je souhaite prendre</t>
  </si>
  <si>
    <t>panier(s) entier(s)</t>
  </si>
  <si>
    <t>1/2 panier(s) hebdo</t>
  </si>
  <si>
    <t>1/2 panier(s) par quinzaine</t>
  </si>
  <si>
    <t>Je règle en </t>
  </si>
  <si>
    <t>chèques de</t>
  </si>
  <si>
    <t>soit un total de</t>
  </si>
  <si>
    <t>Les chèques sont à libeller à l’ordre de Péré et seront encaissés le 05 de chaque mois.</t>
  </si>
  <si>
    <r>
      <t>Option œufs</t>
    </r>
    <r>
      <rPr>
        <b val="true"/>
        <sz val="9"/>
        <color rgb="FF000000"/>
        <rFont val="Arial"/>
        <family val="2"/>
        <charset val="1"/>
      </rPr>
      <t>,</t>
    </r>
    <r>
      <rPr>
        <sz val="9"/>
        <color rgb="FF000000"/>
        <rFont val="Arial"/>
        <family val="2"/>
        <charset val="1"/>
      </rPr>
      <t> produits par M. Péré, le père de Loïc Péré, label AB, prix de la boîte de 6 œufs :</t>
    </r>
  </si>
  <si>
    <t>boîte(s) de 6 œufs par semaine</t>
  </si>
  <si>
    <t>boîte(s) de 6 œufs par quinzaine</t>
  </si>
  <si>
    <t>Je règle en un seul chèque à l'ordre de Péré d'un montant de</t>
  </si>
  <si>
    <t>Adhésion à l'Association Panier de la Plaine du Mont pour l'année 2017</t>
  </si>
  <si>
    <t>d'un montant de</t>
  </si>
  <si>
    <t>( Répartition :</t>
  </si>
  <si>
    <t>pour l'association Panier de la Plaine du Mont et </t>
  </si>
  <si>
    <t>pour les Paniers Marseillais)</t>
  </si>
  <si>
    <t>J'ai lu la charte des Paniers Marseillais et je règle ma cotisation annuelle par chèque à l'ordre de "Panier de la Plaine du Mont".</t>
  </si>
  <si>
    <t>Fait à Marseille le</t>
  </si>
  <si>
    <t>Signature de l'adhérent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</si>
</sst>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#,##0&quot; €&quot;;[RED]#,##0&quot; €&quot;"/>
    <numFmt numFmtId="166" formatCode="_-* #,##0.00\ [$€-40C]_-;\-* #,##0.00\ [$€-40C]_-;_-* \-??\ [$€-40C]_-;_-@_-"/>
    <numFmt numFmtId="167" formatCode="M/D/YYYY"/>
    <numFmt numFmtId="168" formatCode="0"/>
    <numFmt numFmtId="169" formatCode="#,##0.00&quot; €&quot;;[RED]#,##0.00&quot; €&quot;"/>
    <numFmt numFmtId="170" formatCode="_-* #,##0.00&quot; €&quot;_-;\-* #,##0.00&quot; €&quot;_-;_-* \-??&quot; €&quot;_-;_-@_-"/>
    <numFmt numFmtId="171" formatCode="_-* #,##0\ [$€-40C]_-;\-* #,##0\ [$€-40C]_-;_-* \-??\ [$€-40C]_-;_-@_-"/>
  </numFmts>
  <fonts count="11">
    <font>
      <sz val="12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Arial"/>
      <family val="2"/>
      <charset val="1"/>
    </font>
    <font>
      <sz val="12"/>
      <color rgb="FF000000"/>
      <name val="Arial"/>
      <family val="2"/>
      <charset val="204"/>
    </font>
    <font>
      <b val="true"/>
      <sz val="11"/>
      <color rgb="FF000000"/>
      <name val="Arial"/>
      <family val="2"/>
      <charset val="204"/>
    </font>
    <font>
      <b val="true"/>
      <sz val="9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sz val="7"/>
      <color rgb="FF000000"/>
      <name val="Arial"/>
      <family val="2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7E4BD"/>
        <bgColor rgb="FFFDEADA"/>
      </patternFill>
    </fill>
    <fill>
      <patternFill patternType="solid">
        <fgColor rgb="FFFDEADA"/>
        <bgColor rgb="FFFFFFFF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7" fontId="1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70" fontId="10" fillId="3" borderId="1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9</xdr:col>
      <xdr:colOff>44640</xdr:colOff>
      <xdr:row>0</xdr:row>
      <xdr:rowOff>7560</xdr:rowOff>
    </xdr:from>
    <xdr:to>
      <xdr:col>9</xdr:col>
      <xdr:colOff>742680</xdr:colOff>
      <xdr:row>4</xdr:row>
      <xdr:rowOff>55440</xdr:rowOff>
    </xdr:to>
    <xdr:pic>
      <xdr:nvPicPr>
        <xdr:cNvPr id="0" name="Image 2" descr=""/>
        <xdr:cNvPicPr/>
      </xdr:nvPicPr>
      <xdr:blipFill>
        <a:blip r:embed="rId1"/>
        <a:stretch/>
      </xdr:blipFill>
      <xdr:spPr>
        <a:xfrm>
          <a:off x="6962040" y="7560"/>
          <a:ext cx="698040" cy="8352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65536"/>
  <sheetViews>
    <sheetView windowProtection="false" showFormulas="false" showGridLines="false" showRowColHeaders="false" showZeros="true" rightToLeft="false" tabSelected="true" showOutlineSymbols="true" defaultGridColor="true" view="normal" topLeftCell="A11" colorId="64" zoomScale="100" zoomScaleNormal="100" zoomScalePageLayoutView="100" workbookViewId="0">
      <selection pane="topLeft" activeCell="E38" activeCellId="0" sqref="E38"/>
    </sheetView>
  </sheetViews>
  <sheetFormatPr defaultRowHeight="5"/>
  <cols>
    <col collapsed="false" hidden="false" max="1" min="1" style="0" width="14.5037037037037"/>
    <col collapsed="false" hidden="false" max="2" min="2" style="0" width="5.32962962962963"/>
    <col collapsed="false" hidden="false" max="3" min="3" style="0" width="8.83333333333333"/>
    <col collapsed="false" hidden="false" max="4" min="4" style="0" width="5.83333333333333"/>
    <col collapsed="false" hidden="false" max="5" min="5" style="0" width="7.83333333333333"/>
    <col collapsed="false" hidden="false" max="6" min="6" style="0" width="6.5"/>
    <col collapsed="false" hidden="false" max="7" min="7" style="0" width="7.33703703703704"/>
    <col collapsed="false" hidden="false" max="8" min="8" style="0" width="6.9962962962963"/>
    <col collapsed="false" hidden="false" max="9" min="9" style="0" width="8.0037037037037"/>
    <col collapsed="false" hidden="false" max="10" min="10" style="0" width="9.5"/>
    <col collapsed="false" hidden="false" max="11" min="11" style="0" width="10.8333333333333"/>
    <col collapsed="false" hidden="false" max="1025" min="12" style="0" width="10.4925925925926"/>
  </cols>
  <sheetData>
    <row r="1" customFormat="false" ht="17" hidden="false" customHeight="false" outlineLevel="0" collapsed="false">
      <c r="A1" s="1" t="s">
        <v>0</v>
      </c>
      <c r="C1" s="2"/>
      <c r="D1" s="2"/>
      <c r="E1" s="2"/>
      <c r="F1" s="2"/>
      <c r="G1" s="2"/>
      <c r="H1" s="2"/>
      <c r="I1" s="2"/>
      <c r="J1" s="2"/>
      <c r="K1" s="3"/>
    </row>
    <row r="2" customFormat="false" ht="15" hidden="false" customHeight="false" outlineLevel="0" collapsed="false">
      <c r="A2" s="4" t="s">
        <v>1</v>
      </c>
      <c r="C2" s="2"/>
      <c r="D2" s="2"/>
      <c r="E2" s="2"/>
      <c r="F2" s="2"/>
      <c r="G2" s="2"/>
      <c r="H2" s="2"/>
      <c r="I2" s="2"/>
      <c r="J2" s="2"/>
      <c r="K2" s="3"/>
    </row>
    <row r="3" customFormat="false" ht="15" hidden="false" customHeight="false" outlineLevel="0" collapsed="false">
      <c r="A3" s="2"/>
      <c r="B3" s="2"/>
      <c r="C3" s="2"/>
      <c r="D3" s="2"/>
      <c r="E3" s="2"/>
      <c r="F3" s="2"/>
      <c r="G3" s="2"/>
      <c r="H3" s="2"/>
      <c r="I3" s="2"/>
      <c r="J3" s="2"/>
      <c r="K3" s="3"/>
    </row>
    <row r="4" customFormat="false" ht="15" hidden="false" customHeight="false" outlineLevel="0" collapsed="false">
      <c r="A4" s="5" t="s">
        <v>2</v>
      </c>
      <c r="B4" s="6"/>
      <c r="C4" s="6"/>
      <c r="D4" s="6"/>
      <c r="E4" s="6"/>
      <c r="F4" s="6"/>
      <c r="G4" s="6"/>
      <c r="H4" s="2"/>
      <c r="I4" s="2"/>
      <c r="J4" s="2"/>
      <c r="K4" s="3"/>
    </row>
    <row r="5" customFormat="false" ht="5" hidden="false" customHeight="true" outlineLevel="0" collapsed="false">
      <c r="A5" s="2"/>
      <c r="B5" s="2"/>
      <c r="C5" s="2"/>
      <c r="D5" s="2"/>
      <c r="E5" s="2"/>
      <c r="F5" s="2"/>
      <c r="G5" s="2"/>
      <c r="H5" s="2"/>
      <c r="I5" s="2"/>
      <c r="J5" s="2"/>
      <c r="K5" s="3"/>
    </row>
    <row r="6" customFormat="false" ht="25" hidden="false" customHeight="true" outlineLevel="0" collapsed="false">
      <c r="A6" s="7" t="s">
        <v>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customFormat="false" ht="6" hidden="false" customHeight="true" outlineLevel="0" collapsed="false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customFormat="false" ht="15" hidden="false" customHeight="false" outlineLevel="0" collapsed="false">
      <c r="A8" s="8" t="s">
        <v>4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customFormat="false" ht="5" hidden="false" customHeight="true" outlineLevel="0" collapsed="false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customFormat="false" ht="15" hidden="false" customHeight="false" outlineLevel="0" collapsed="false">
      <c r="A10" s="8" t="s">
        <v>5</v>
      </c>
      <c r="B10" s="8"/>
      <c r="C10" s="8"/>
      <c r="D10" s="8"/>
      <c r="E10" s="8"/>
      <c r="F10" s="8"/>
      <c r="G10" s="8"/>
      <c r="H10" s="8"/>
      <c r="I10" s="8"/>
      <c r="J10" s="8"/>
      <c r="K10" s="8"/>
    </row>
    <row r="11" customFormat="false" ht="6" hidden="false" customHeight="true" outlineLevel="0" collapsed="false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customFormat="false" ht="15" hidden="false" customHeight="false" outlineLevel="0" collapsed="false">
      <c r="B12" s="9" t="s">
        <v>6</v>
      </c>
      <c r="C12" s="10" t="n">
        <v>29</v>
      </c>
      <c r="D12" s="2"/>
      <c r="G12" s="9" t="s">
        <v>7</v>
      </c>
      <c r="H12" s="10" t="n">
        <v>15</v>
      </c>
      <c r="I12" s="11"/>
      <c r="J12" s="2"/>
      <c r="K12" s="2"/>
    </row>
    <row r="13" customFormat="false" ht="15" hidden="false" customHeight="false" outlineLevel="0" collapsed="false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customFormat="false" ht="15" hidden="false" customHeight="false" outlineLevel="0" collapsed="false">
      <c r="A14" s="5" t="s">
        <v>8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</row>
    <row r="15" customFormat="false" ht="5" hidden="false" customHeight="true" outlineLevel="0" collapsed="false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customFormat="false" ht="15" hidden="false" customHeight="false" outlineLevel="0" collapsed="false">
      <c r="A16" s="13" t="s">
        <v>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</row>
    <row r="17" customFormat="false" ht="6" hidden="false" customHeight="true" outlineLevel="0" collapsed="false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customFormat="false" ht="15" hidden="false" customHeight="false" outlineLevel="0" collapsed="false">
      <c r="A18" s="13" t="s">
        <v>10</v>
      </c>
      <c r="B18" s="14"/>
      <c r="C18" s="14"/>
      <c r="D18" s="14"/>
      <c r="E18" s="15" t="s">
        <v>11</v>
      </c>
      <c r="F18" s="15"/>
      <c r="G18" s="14"/>
      <c r="H18" s="14"/>
      <c r="I18" s="14"/>
      <c r="J18" s="2"/>
      <c r="K18" s="2"/>
    </row>
    <row r="19" customFormat="false" ht="6" hidden="false" customHeight="true" outlineLevel="0" collapsed="false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customFormat="false" ht="15" hidden="false" customHeight="false" outlineLevel="0" collapsed="false">
      <c r="A20" s="13" t="s">
        <v>12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</row>
    <row r="21" customFormat="false" ht="6" hidden="false" customHeight="true" outlineLevel="0" collapsed="false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customFormat="false" ht="25" hidden="false" customHeight="true" outlineLevel="0" collapsed="false">
      <c r="A22" s="7" t="s">
        <v>13</v>
      </c>
      <c r="B22" s="7"/>
      <c r="C22" s="7"/>
      <c r="D22" s="7"/>
      <c r="E22" s="7"/>
      <c r="F22" s="7"/>
      <c r="G22" s="7"/>
      <c r="H22" s="7"/>
      <c r="I22" s="7"/>
      <c r="J22" s="7"/>
      <c r="K22" s="7"/>
    </row>
    <row r="23" customFormat="false" ht="6" hidden="false" customHeight="true" outlineLevel="0" collapsed="false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customFormat="false" ht="25" hidden="false" customHeight="true" outlineLevel="0" collapsed="false">
      <c r="A24" s="16" t="s">
        <v>14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customFormat="false" ht="6" hidden="false" customHeight="true" outlineLevel="0" collapsed="false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customFormat="false" ht="35" hidden="false" customHeight="true" outlineLevel="0" collapsed="false">
      <c r="A26" s="16" t="s">
        <v>15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</row>
    <row r="27" customFormat="false" ht="5" hidden="false" customHeight="true" outlineLevel="0" collapsed="false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customFormat="false" ht="15" hidden="false" customHeight="true" outlineLevel="0" collapsed="false">
      <c r="A28" s="16" t="s">
        <v>16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29" customFormat="false" ht="5" hidden="false" customHeight="true" outlineLevel="0" collapsed="false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customFormat="false" ht="15" hidden="false" customHeight="true" outlineLevel="0" collapsed="false">
      <c r="A30" s="16" t="s">
        <v>17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</row>
    <row r="31" customFormat="false" ht="20" hidden="false" customHeight="true" outlineLevel="0" collapsed="false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 customFormat="false" ht="15" hidden="false" customHeight="true" outlineLevel="0" collapsed="false">
      <c r="A32" s="18" t="s">
        <v>18</v>
      </c>
      <c r="B32" s="18"/>
      <c r="C32" s="18"/>
      <c r="D32" s="16" t="s">
        <v>19</v>
      </c>
      <c r="E32" s="16"/>
      <c r="F32" s="16"/>
      <c r="G32" s="16"/>
      <c r="H32" s="16"/>
      <c r="I32" s="16"/>
      <c r="J32" s="16"/>
      <c r="K32" s="16"/>
    </row>
    <row r="33" customFormat="false" ht="20" hidden="false" customHeight="true" outlineLevel="0" collapsed="false">
      <c r="A33" s="19"/>
      <c r="B33" s="19"/>
      <c r="C33" s="19"/>
      <c r="D33" s="17"/>
      <c r="E33" s="17"/>
      <c r="F33" s="17"/>
      <c r="G33" s="17"/>
      <c r="H33" s="17"/>
      <c r="I33" s="17"/>
      <c r="J33" s="17"/>
      <c r="K33" s="17"/>
    </row>
    <row r="34" customFormat="false" ht="15" hidden="false" customHeight="false" outlineLevel="0" collapsed="false">
      <c r="A34" s="13" t="s">
        <v>20</v>
      </c>
      <c r="B34" s="2"/>
      <c r="C34" s="2"/>
      <c r="D34" s="2"/>
      <c r="E34" s="20" t="n">
        <v>42753</v>
      </c>
      <c r="F34" s="20"/>
      <c r="G34" s="13" t="s">
        <v>21</v>
      </c>
      <c r="I34" s="2"/>
      <c r="J34" s="2"/>
      <c r="K34" s="2"/>
    </row>
    <row r="35" customFormat="false" ht="6" hidden="false" customHeight="true" outlineLevel="0" collapsed="false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customFormat="false" ht="15" hidden="false" customHeight="false" outlineLevel="0" collapsed="false">
      <c r="A36" s="13" t="s">
        <v>22</v>
      </c>
      <c r="B36" s="2"/>
      <c r="C36" s="21" t="n">
        <v>42810</v>
      </c>
      <c r="D36" s="21"/>
      <c r="E36" s="22" t="s">
        <v>23</v>
      </c>
      <c r="F36" s="22"/>
      <c r="G36" s="23" t="n">
        <f aca="false">ROUND((C36-E34)/7,0)+1</f>
        <v>9</v>
      </c>
      <c r="H36" s="13" t="s">
        <v>24</v>
      </c>
      <c r="J36" s="2"/>
      <c r="K36" s="2"/>
    </row>
    <row r="37" customFormat="false" ht="6" hidden="false" customHeight="tru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customFormat="false" ht="15" hidden="false" customHeight="false" outlineLevel="0" collapsed="false">
      <c r="A38" s="13" t="s">
        <v>25</v>
      </c>
      <c r="B38" s="24" t="n">
        <v>0</v>
      </c>
      <c r="C38" s="13" t="s">
        <v>26</v>
      </c>
      <c r="D38" s="2"/>
      <c r="E38" s="24" t="n">
        <v>0</v>
      </c>
      <c r="F38" s="13" t="s">
        <v>27</v>
      </c>
      <c r="G38" s="2"/>
      <c r="H38" s="24" t="n">
        <v>0</v>
      </c>
      <c r="I38" s="13" t="s">
        <v>28</v>
      </c>
      <c r="J38" s="2"/>
      <c r="K38" s="2"/>
    </row>
    <row r="39" customFormat="false" ht="5" hidden="false" customHeight="true" outlineLevel="0" collapsed="false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customFormat="false" ht="15" hidden="false" customHeight="false" outlineLevel="0" collapsed="false">
      <c r="A40" s="13" t="s">
        <v>29</v>
      </c>
      <c r="B40" s="25" t="n">
        <f aca="false">IF(G36&lt;8,1,ROUND(G36/5,0))</f>
        <v>2</v>
      </c>
      <c r="C40" s="13" t="s">
        <v>30</v>
      </c>
      <c r="D40" s="26" t="n">
        <f aca="false">H40/B40</f>
        <v>0</v>
      </c>
      <c r="E40" s="26"/>
      <c r="F40" s="27" t="s">
        <v>31</v>
      </c>
      <c r="G40" s="27"/>
      <c r="H40" s="26" t="n">
        <f aca="false">G36*B38*C12+G36*E38*H12+G36/2*H38*H12</f>
        <v>0</v>
      </c>
      <c r="I40" s="26"/>
      <c r="J40" s="2"/>
      <c r="K40" s="2"/>
    </row>
    <row r="41" customFormat="false" ht="6" hidden="false" customHeight="true" outlineLevel="0" collapsed="false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customFormat="false" ht="15" hidden="false" customHeight="false" outlineLevel="0" collapsed="false">
      <c r="A42" s="13" t="s">
        <v>32</v>
      </c>
      <c r="B42" s="2"/>
      <c r="C42" s="2"/>
      <c r="D42" s="2"/>
      <c r="E42" s="2"/>
      <c r="F42" s="2"/>
      <c r="G42" s="2"/>
      <c r="H42" s="2"/>
      <c r="I42" s="2"/>
      <c r="J42" s="2"/>
      <c r="K42" s="2"/>
    </row>
    <row r="43" customFormat="false" ht="25" hidden="false" customHeight="true" outlineLevel="0" collapsed="false">
      <c r="A43" s="13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customFormat="false" ht="15" hidden="false" customHeight="false" outlineLevel="0" collapsed="false">
      <c r="A44" s="28" t="s">
        <v>33</v>
      </c>
      <c r="J44" s="29" t="n">
        <v>2.4</v>
      </c>
    </row>
    <row r="46" customFormat="false" ht="15" hidden="false" customHeight="false" outlineLevel="0" collapsed="false">
      <c r="A46" s="13" t="s">
        <v>25</v>
      </c>
      <c r="B46" s="24"/>
      <c r="C46" s="13" t="s">
        <v>34</v>
      </c>
      <c r="F46" s="24"/>
      <c r="G46" s="13" t="s">
        <v>35</v>
      </c>
    </row>
    <row r="47" customFormat="false" ht="6" hidden="false" customHeight="true" outlineLevel="0" collapsed="false"/>
    <row r="48" customFormat="false" ht="15" hidden="false" customHeight="false" outlineLevel="0" collapsed="false">
      <c r="A48" s="13" t="s">
        <v>36</v>
      </c>
      <c r="C48" s="13"/>
      <c r="F48" s="30" t="n">
        <f aca="false">G36*J44*(B46+F46/2)</f>
        <v>0</v>
      </c>
      <c r="G48" s="30"/>
    </row>
    <row r="49" customFormat="false" ht="25" hidden="false" customHeight="true" outlineLevel="0" collapsed="false"/>
    <row r="50" customFormat="false" ht="15" hidden="false" customHeight="false" outlineLevel="0" collapsed="false">
      <c r="A50" s="28" t="s">
        <v>37</v>
      </c>
      <c r="H50" s="31"/>
      <c r="I50" s="32" t="s">
        <v>38</v>
      </c>
      <c r="J50" s="32"/>
      <c r="K50" s="10" t="n">
        <f aca="false">B52+H52</f>
        <v>25</v>
      </c>
    </row>
    <row r="51" customFormat="false" ht="7" hidden="false" customHeight="true" outlineLevel="0" collapsed="false"/>
    <row r="52" customFormat="false" ht="15" hidden="false" customHeight="false" outlineLevel="0" collapsed="false">
      <c r="A52" s="9" t="s">
        <v>39</v>
      </c>
      <c r="B52" s="33" t="n">
        <v>10</v>
      </c>
      <c r="C52" s="27" t="s">
        <v>40</v>
      </c>
      <c r="D52" s="27"/>
      <c r="E52" s="27"/>
      <c r="F52" s="27"/>
      <c r="G52" s="27"/>
      <c r="H52" s="34" t="n">
        <v>15</v>
      </c>
      <c r="I52" s="13" t="s">
        <v>41</v>
      </c>
    </row>
    <row r="53" customFormat="false" ht="5" hidden="false" customHeight="true" outlineLevel="0" collapsed="false">
      <c r="A53" s="13"/>
      <c r="B53" s="33"/>
      <c r="C53" s="13"/>
      <c r="H53" s="33"/>
      <c r="I53" s="13"/>
    </row>
    <row r="54" customFormat="false" ht="15" hidden="false" customHeight="false" outlineLevel="0" collapsed="false">
      <c r="A54" s="13" t="s">
        <v>42</v>
      </c>
      <c r="H54" s="13"/>
    </row>
    <row r="56" customFormat="false" ht="15" hidden="false" customHeight="false" outlineLevel="0" collapsed="false">
      <c r="A56" s="13" t="s">
        <v>43</v>
      </c>
      <c r="B56" s="35"/>
      <c r="C56" s="35"/>
      <c r="D56" s="35"/>
      <c r="F56" s="13" t="s">
        <v>44</v>
      </c>
      <c r="I56" s="35"/>
      <c r="J56" s="35"/>
      <c r="K56" s="35"/>
    </row>
    <row r="57" customFormat="false" ht="15" hidden="false" customHeight="false" outlineLevel="0" collapsed="false">
      <c r="D57" s="13"/>
      <c r="I57" s="35"/>
      <c r="J57" s="35"/>
      <c r="K57" s="35"/>
    </row>
    <row r="1048576" customFormat="false" ht="15" hidden="false" customHeight="false" outlineLevel="0" collapsed="false"/>
  </sheetData>
  <sheetProtection sheet="true" password="c73a" objects="true" scenarios="true" selectLockedCells="true"/>
  <mergeCells count="28">
    <mergeCell ref="K1:K5"/>
    <mergeCell ref="A6:K6"/>
    <mergeCell ref="A8:K8"/>
    <mergeCell ref="A10:K10"/>
    <mergeCell ref="B14:K14"/>
    <mergeCell ref="B16:K16"/>
    <mergeCell ref="B18:D18"/>
    <mergeCell ref="E18:F18"/>
    <mergeCell ref="G18:I18"/>
    <mergeCell ref="B20:K20"/>
    <mergeCell ref="A22:K22"/>
    <mergeCell ref="A24:K24"/>
    <mergeCell ref="A26:K26"/>
    <mergeCell ref="A28:K28"/>
    <mergeCell ref="A30:K30"/>
    <mergeCell ref="A32:C32"/>
    <mergeCell ref="D32:K32"/>
    <mergeCell ref="E34:F34"/>
    <mergeCell ref="C36:D36"/>
    <mergeCell ref="E36:F36"/>
    <mergeCell ref="D40:E40"/>
    <mergeCell ref="F40:G40"/>
    <mergeCell ref="H40:I40"/>
    <mergeCell ref="F48:G48"/>
    <mergeCell ref="I50:J50"/>
    <mergeCell ref="C52:G52"/>
    <mergeCell ref="B56:D56"/>
    <mergeCell ref="I56:K57"/>
  </mergeCells>
  <printOptions headings="false" gridLines="false" gridLinesSet="true" horizontalCentered="false" verticalCentered="false"/>
  <pageMargins left="0.25" right="0.25" top="0.590277777777778" bottom="0.59027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LibreOffice/4.3.3.2$Linux_X86_64 LibreOffice_project/430m0$Build-2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2016-12-07T09:44:33Z</dcterms:created>
  <dc:creator>Laure Patin</dc:creator>
  <dc:language>en-US</dc:language>
  <cp:lastModifiedBy>Laure Patin</cp:lastModifiedBy>
  <cp:lastPrinted>2017-01-17T17:44:04Z</cp:lastPrinted>
  <dcterms:modified xsi:type="dcterms:W3CDTF">2017-01-17T17:44:13Z</dcterms:modified>
  <cp:revision>0</cp:revision>
</cp:coreProperties>
</file>